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24226"/>
  <mc:AlternateContent xmlns:mc="http://schemas.openxmlformats.org/markup-compatibility/2006">
    <mc:Choice Requires="x15">
      <x15ac:absPath xmlns:x15ac="http://schemas.microsoft.com/office/spreadsheetml/2010/11/ac" url="D:\AMD PG&amp;C\"/>
    </mc:Choice>
  </mc:AlternateContent>
  <bookViews>
    <workbookView xWindow="0" yWindow="0" windowWidth="15360" windowHeight="7620" tabRatio="785" activeTab="4"/>
  </bookViews>
  <sheets>
    <sheet name="Supplier &amp; product Information" sheetId="15" r:id="rId1"/>
    <sheet name="Regulated or Restricted Substan" sheetId="17" r:id="rId2"/>
    <sheet name="List values" sheetId="16" state="hidden" r:id="rId3"/>
    <sheet name="Full Disclosure " sheetId="12" r:id="rId4"/>
    <sheet name="Test Reports" sheetId="14" r:id="rId5"/>
    <sheet name="BOM Information" sheetId="18" r:id="rId6"/>
  </sheets>
  <definedNames>
    <definedName name="_xlnm.Print_Titles" localSheetId="3">'Full Disclosure '!$1:$2</definedName>
    <definedName name="UOM">'List values'!$C$4:$C$9</definedName>
  </definedNames>
  <calcPr calcId="152511"/>
</workbook>
</file>

<file path=xl/calcChain.xml><?xml version="1.0" encoding="utf-8"?>
<calcChain xmlns="http://schemas.openxmlformats.org/spreadsheetml/2006/main">
  <c r="K8" i="14" l="1"/>
  <c r="K7" i="14"/>
  <c r="K6" i="14"/>
  <c r="K5" i="14"/>
  <c r="K4" i="14"/>
  <c r="K3" i="14"/>
  <c r="K2" i="14"/>
  <c r="U78" i="12" l="1"/>
  <c r="U77" i="12"/>
  <c r="U76" i="12"/>
  <c r="U75" i="12"/>
  <c r="U74" i="12"/>
  <c r="U73" i="12"/>
  <c r="U72" i="12"/>
  <c r="U71" i="12"/>
  <c r="U70" i="12"/>
  <c r="U69" i="12"/>
  <c r="U68" i="12"/>
  <c r="U67" i="12"/>
  <c r="U66" i="12"/>
  <c r="U65" i="12"/>
  <c r="U64" i="12"/>
  <c r="U63" i="12"/>
  <c r="U62" i="12"/>
  <c r="U61" i="12"/>
  <c r="U60" i="12"/>
  <c r="U59" i="12"/>
  <c r="U58" i="12"/>
  <c r="U57" i="12"/>
  <c r="U56" i="12"/>
  <c r="U55" i="12"/>
  <c r="U54" i="12"/>
  <c r="U53" i="12"/>
  <c r="U52" i="12"/>
  <c r="U51" i="12"/>
  <c r="U50" i="12"/>
  <c r="U49" i="12"/>
  <c r="U48" i="12"/>
  <c r="U47" i="12"/>
  <c r="U46" i="12"/>
  <c r="U45" i="12"/>
  <c r="U44" i="12"/>
  <c r="U43" i="12"/>
  <c r="U42" i="12"/>
  <c r="U41" i="12"/>
  <c r="U40" i="12"/>
  <c r="U39" i="12"/>
  <c r="U38" i="12"/>
  <c r="U37" i="12"/>
  <c r="U36" i="12"/>
  <c r="U35" i="12"/>
  <c r="U34" i="12"/>
  <c r="U33" i="12"/>
  <c r="U32" i="12"/>
  <c r="U31" i="12"/>
  <c r="U30" i="12"/>
  <c r="U29" i="12"/>
  <c r="U28" i="12"/>
  <c r="U27" i="12"/>
  <c r="U26" i="12"/>
  <c r="U25" i="12"/>
  <c r="U24" i="12"/>
  <c r="U23" i="12"/>
  <c r="U22" i="12"/>
  <c r="U21" i="12"/>
  <c r="U20" i="12"/>
  <c r="U19" i="12"/>
  <c r="U18" i="12"/>
  <c r="U17" i="12"/>
  <c r="U16" i="12"/>
  <c r="U15" i="12"/>
  <c r="U14" i="12"/>
  <c r="U13" i="12"/>
  <c r="U12" i="12"/>
  <c r="U11" i="12"/>
  <c r="U10" i="12"/>
  <c r="U9" i="12"/>
  <c r="U8" i="12"/>
  <c r="U7" i="12"/>
  <c r="U6" i="12"/>
  <c r="U5" i="12"/>
  <c r="U4" i="12"/>
  <c r="U3" i="12"/>
  <c r="S78" i="12"/>
  <c r="S77" i="12"/>
  <c r="S76" i="12"/>
  <c r="S75" i="12"/>
  <c r="S74" i="12"/>
  <c r="S73" i="12"/>
  <c r="S72" i="12"/>
  <c r="S71" i="12"/>
  <c r="S70" i="12"/>
  <c r="S69" i="12"/>
  <c r="S68" i="12"/>
  <c r="S67" i="12"/>
  <c r="S66" i="12"/>
  <c r="S65" i="12"/>
  <c r="S64" i="12"/>
  <c r="S63" i="12"/>
  <c r="S62" i="12"/>
  <c r="S61" i="12"/>
  <c r="S60" i="12"/>
  <c r="S59" i="12"/>
  <c r="S58" i="12"/>
  <c r="S57" i="12"/>
  <c r="S56" i="12"/>
  <c r="S55" i="12"/>
  <c r="S54" i="12"/>
  <c r="S53" i="12"/>
  <c r="S52" i="12"/>
  <c r="S51" i="12"/>
  <c r="S50" i="12"/>
  <c r="S49" i="12"/>
  <c r="S48" i="12"/>
  <c r="S47" i="12"/>
  <c r="S46" i="12"/>
  <c r="S45" i="12"/>
  <c r="S44" i="12"/>
  <c r="S43" i="12"/>
  <c r="S42" i="12"/>
  <c r="S41" i="12"/>
  <c r="S40" i="12"/>
  <c r="S39" i="12"/>
  <c r="S38" i="12"/>
  <c r="S37" i="12"/>
  <c r="S36" i="12"/>
  <c r="S35" i="12"/>
  <c r="S34" i="12"/>
  <c r="S33" i="12"/>
  <c r="S32" i="12"/>
  <c r="S31" i="12"/>
  <c r="S30" i="12"/>
  <c r="S29" i="12"/>
  <c r="S28" i="12"/>
  <c r="S27" i="12"/>
  <c r="S26" i="12"/>
  <c r="S25" i="12"/>
  <c r="S24" i="12"/>
  <c r="S23" i="12"/>
  <c r="S22" i="12"/>
  <c r="S21" i="12"/>
  <c r="S20" i="12"/>
  <c r="S19" i="12"/>
  <c r="S18" i="12"/>
  <c r="S17" i="12"/>
  <c r="S16" i="12"/>
  <c r="S15" i="12"/>
  <c r="S14" i="12"/>
  <c r="S13" i="12"/>
  <c r="S12" i="12"/>
  <c r="S11" i="12"/>
  <c r="S10" i="12"/>
  <c r="S9" i="12"/>
  <c r="S8" i="12"/>
  <c r="S7" i="12"/>
  <c r="S6" i="12"/>
  <c r="S5" i="12"/>
  <c r="S4" i="12"/>
  <c r="S3" i="12"/>
  <c r="N4" i="12"/>
  <c r="N5" i="12"/>
  <c r="N6" i="12"/>
  <c r="N7" i="12"/>
  <c r="N8" i="12"/>
  <c r="N9" i="12"/>
  <c r="N10" i="12"/>
  <c r="N11" i="12"/>
  <c r="N12" i="12"/>
  <c r="N13" i="12"/>
  <c r="N14" i="12"/>
  <c r="N15" i="12"/>
  <c r="N16" i="12"/>
  <c r="N17" i="12"/>
  <c r="N18" i="12"/>
  <c r="N19" i="12"/>
  <c r="N20" i="12"/>
  <c r="N21" i="12"/>
  <c r="N22" i="12"/>
  <c r="N23" i="12"/>
  <c r="N24" i="12"/>
  <c r="N25" i="12"/>
  <c r="N26" i="12"/>
  <c r="N27" i="12"/>
  <c r="N28" i="12"/>
  <c r="N29" i="12"/>
  <c r="N30" i="12"/>
  <c r="N31" i="12"/>
  <c r="N32" i="12"/>
  <c r="N33" i="12"/>
  <c r="N34" i="12"/>
  <c r="N35" i="12"/>
  <c r="N36" i="12"/>
  <c r="N37" i="12"/>
  <c r="N38" i="12"/>
  <c r="N39" i="12"/>
  <c r="N40" i="12"/>
  <c r="N41" i="12"/>
  <c r="N42" i="12"/>
  <c r="N43" i="12"/>
  <c r="N44" i="12"/>
  <c r="N45" i="12"/>
  <c r="N46" i="12"/>
  <c r="N47" i="12"/>
  <c r="N48" i="12"/>
  <c r="N49" i="12"/>
  <c r="N50" i="12"/>
  <c r="N51" i="12"/>
  <c r="N52" i="12"/>
  <c r="N53" i="12"/>
  <c r="N54" i="12"/>
  <c r="N55" i="12"/>
  <c r="N56" i="12"/>
  <c r="N57" i="12"/>
  <c r="N58" i="12"/>
  <c r="N59" i="12"/>
  <c r="N60" i="12"/>
  <c r="N61" i="12"/>
  <c r="N62" i="12"/>
  <c r="N63" i="12"/>
  <c r="N64" i="12"/>
  <c r="N65" i="12"/>
  <c r="N66" i="12"/>
  <c r="N67" i="12"/>
  <c r="N68" i="12"/>
  <c r="N69" i="12"/>
  <c r="N70" i="12"/>
  <c r="N71" i="12"/>
  <c r="N72" i="12"/>
  <c r="N73" i="12"/>
  <c r="N74" i="12"/>
  <c r="N75" i="12"/>
  <c r="N76" i="12"/>
  <c r="N77" i="12"/>
  <c r="N78" i="12"/>
  <c r="N3" i="12"/>
</calcChain>
</file>

<file path=xl/comments1.xml><?xml version="1.0" encoding="utf-8"?>
<comments xmlns="http://schemas.openxmlformats.org/spreadsheetml/2006/main">
  <authors>
    <author>KARENAR</author>
    <author>adm1n</author>
  </authors>
  <commentList>
    <comment ref="F22" authorId="0" shapeId="0">
      <text>
        <r>
          <rPr>
            <b/>
            <sz val="8"/>
            <color indexed="10"/>
            <rFont val="Tahoma"/>
            <family val="2"/>
          </rPr>
          <t>Applicable to products and subparts that may come into direct contact with human skin.</t>
        </r>
        <r>
          <rPr>
            <sz val="8"/>
            <color indexed="10"/>
            <rFont val="Tahoma"/>
            <family val="2"/>
          </rPr>
          <t xml:space="preserve">
</t>
        </r>
      </text>
    </comment>
    <comment ref="H26" authorId="0" shapeId="0">
      <text>
        <r>
          <rPr>
            <b/>
            <sz val="8"/>
            <color indexed="10"/>
            <rFont val="Tahoma"/>
            <family val="2"/>
          </rPr>
          <t>Other than PBBs or PBDEs</t>
        </r>
        <r>
          <rPr>
            <sz val="8"/>
            <color indexed="10"/>
            <rFont val="Tahoma"/>
            <family val="2"/>
          </rPr>
          <t xml:space="preserve">
</t>
        </r>
      </text>
    </comment>
    <comment ref="F30" authorId="0" shapeId="0">
      <text>
        <r>
          <rPr>
            <b/>
            <sz val="8"/>
            <color indexed="10"/>
            <rFont val="Tahoma"/>
            <family val="2"/>
          </rPr>
          <t>More than 3 chlorine atoms.</t>
        </r>
        <r>
          <rPr>
            <sz val="8"/>
            <color indexed="10"/>
            <rFont val="Tahoma"/>
            <family val="2"/>
          </rPr>
          <t xml:space="preserve">
</t>
        </r>
      </text>
    </comment>
    <comment ref="H31" authorId="1" shapeId="0">
      <text>
        <r>
          <rPr>
            <b/>
            <sz val="8"/>
            <color indexed="10"/>
            <rFont val="Tahoma"/>
            <family val="2"/>
          </rPr>
          <t>Report only if application results in a prolonged skin exposure</t>
        </r>
        <r>
          <rPr>
            <sz val="8"/>
            <color indexed="81"/>
            <rFont val="Tahoma"/>
            <family val="2"/>
          </rPr>
          <t xml:space="preserve">
</t>
        </r>
      </text>
    </comment>
    <comment ref="F36" authorId="0" shapeId="0">
      <text>
        <r>
          <rPr>
            <b/>
            <sz val="8"/>
            <color indexed="10"/>
            <rFont val="Tahoma"/>
            <family val="2"/>
          </rPr>
          <t xml:space="preserve"> CFCs, HCFCs, HBFCs, Carbon Tetrachloride. etc</t>
        </r>
        <r>
          <rPr>
            <sz val="8"/>
            <color indexed="10"/>
            <rFont val="Tahoma"/>
            <family val="2"/>
          </rPr>
          <t xml:space="preserve">
</t>
        </r>
      </text>
    </comment>
  </commentList>
</comments>
</file>

<file path=xl/comments2.xml><?xml version="1.0" encoding="utf-8"?>
<comments xmlns="http://schemas.openxmlformats.org/spreadsheetml/2006/main">
  <authors>
    <author>adm1n</author>
  </authors>
  <commentList>
    <comment ref="V1" authorId="0" shapeId="0">
      <text>
        <r>
          <rPr>
            <sz val="8"/>
            <color indexed="81"/>
            <rFont val="Tahoma"/>
            <family val="2"/>
          </rPr>
          <t xml:space="preserve">Complete column H if traces are over 1000 ppm (0.1%) or 100 ppm (0.01%) if Cadmium is suspected
</t>
        </r>
      </text>
    </comment>
    <comment ref="P2" authorId="0" shapeId="0">
      <text>
        <r>
          <rPr>
            <sz val="8"/>
            <color indexed="81"/>
            <rFont val="Tahoma"/>
            <family val="2"/>
          </rPr>
          <t xml:space="preserve">% Mass weight based on the entire ASIC
</t>
        </r>
      </text>
    </comment>
    <comment ref="U2" authorId="0" shapeId="0">
      <text>
        <r>
          <rPr>
            <sz val="8"/>
            <color indexed="81"/>
            <rFont val="Tahoma"/>
            <family val="2"/>
          </rPr>
          <t xml:space="preserve">% weight based on the Homogeneous Composition weight
</t>
        </r>
      </text>
    </comment>
    <comment ref="V2" authorId="0" shapeId="0">
      <text>
        <r>
          <rPr>
            <sz val="12"/>
            <color indexed="81"/>
            <rFont val="Tahoma"/>
            <family val="2"/>
          </rPr>
          <t>Complete column H if traces are over 1000 ppm (0.1%) or 100 ppm (0.01%) if Cadmium is suspected</t>
        </r>
        <r>
          <rPr>
            <sz val="8"/>
            <color indexed="81"/>
            <rFont val="Tahoma"/>
            <family val="2"/>
          </rPr>
          <t xml:space="preserve">
</t>
        </r>
      </text>
    </comment>
    <comment ref="W2" authorId="0" shapeId="0">
      <text>
        <r>
          <rPr>
            <sz val="8"/>
            <color indexed="81"/>
            <rFont val="Tahoma"/>
            <family val="2"/>
          </rPr>
          <t>Only applicable to traces over 1000 ppm (0.1%) or 100 ppm (0.01%) if Cadmium is suspected</t>
        </r>
        <r>
          <rPr>
            <sz val="8"/>
            <color indexed="81"/>
            <rFont val="Tahoma"/>
            <family val="2"/>
          </rPr>
          <t xml:space="preserve">
</t>
        </r>
      </text>
    </comment>
    <comment ref="X2" authorId="0" shapeId="0">
      <text>
        <r>
          <rPr>
            <sz val="8"/>
            <color indexed="81"/>
            <rFont val="Tahoma"/>
            <family val="2"/>
          </rPr>
          <t>Per Directive 2002/95/EC.  The following substance must be below the following limits:
- Lead (Pb): 0.1% or 1000 PPM
- Mercury: 0.1% or 1000 PPM
- Hexavalent Chromium: 0.1% or 1000 PPM
- PBB: 0.1% or 1000 PPM
- PBDE: 0.1% or 1000 PPM
- Cadmium: 0.01% or 100 PPM</t>
        </r>
      </text>
    </comment>
    <comment ref="Y2" authorId="0" shapeId="0">
      <text>
        <r>
          <rPr>
            <sz val="8"/>
            <color indexed="81"/>
            <rFont val="Tahoma"/>
            <family val="2"/>
          </rPr>
          <t>Must contain the following:
- Supplier Letterhead
- Supplier Name
- Reference to RoHS Compliance
- Reference to affected part numbers or this filename or lab report
- Signature (Technical or Managerial role)
- Date
- PDF format only</t>
        </r>
      </text>
    </comment>
  </commentList>
</comments>
</file>

<file path=xl/sharedStrings.xml><?xml version="1.0" encoding="utf-8"?>
<sst xmlns="http://schemas.openxmlformats.org/spreadsheetml/2006/main" count="1388" uniqueCount="476">
  <si>
    <t>Material Name</t>
  </si>
  <si>
    <t>CAS No</t>
  </si>
  <si>
    <t>RoHS Compliant? (Y/N)</t>
  </si>
  <si>
    <t>Certificate of Compliance? (Y/N)</t>
  </si>
  <si>
    <t>AMD Direct Material Declaration</t>
  </si>
  <si>
    <t>Assembly/Processing Information</t>
  </si>
  <si>
    <t>RoHS Substances</t>
  </si>
  <si>
    <r>
      <t xml:space="preserve">Manufacturing Restrictions
</t>
    </r>
    <r>
      <rPr>
        <b/>
        <sz val="10"/>
        <rFont val="Arial"/>
        <family val="2"/>
      </rPr>
      <t>(Report if used during manufacturing)</t>
    </r>
  </si>
  <si>
    <t>AMD Part Number</t>
  </si>
  <si>
    <t>Description</t>
  </si>
  <si>
    <t>Manufacturer Name</t>
  </si>
  <si>
    <t>Manufacturer Part Number (MPN)</t>
  </si>
  <si>
    <t>RoHS Compliant (Y/N)</t>
  </si>
  <si>
    <t>Comply with
J-STD-020C for SMT parts  (Y/N)</t>
  </si>
  <si>
    <t>Solder Terminal Plating Composition</t>
  </si>
  <si>
    <t>Package peak reflow temp for SMT parts (in Celsius)</t>
  </si>
  <si>
    <t>Backward compatible with leaded process for SMT parts (Y/N)</t>
  </si>
  <si>
    <t>Plated using a chromium conversion coating  (Y/N)</t>
  </si>
  <si>
    <t>Halogen-Free (Y/N)</t>
  </si>
  <si>
    <t>Lead/ Lead Compounds (Pb)</t>
  </si>
  <si>
    <t>Cadmium/ Cadmium Compounds (Cd)</t>
  </si>
  <si>
    <t>Mercury/ Mercury Compounds (Hg)</t>
  </si>
  <si>
    <t>Polybrominated Biphenyls (PBBs)</t>
  </si>
  <si>
    <t>Polybrominated Diphenyl Ethers (PBDEs)</t>
  </si>
  <si>
    <t>Halogenated Dioxins &amp; Furans</t>
  </si>
  <si>
    <t>Halogenated Diphenyl Methanes</t>
  </si>
  <si>
    <t>Polychlorinated  biphenyl (PCBs)</t>
  </si>
  <si>
    <t xml:space="preserve">Polychlorinated  Naphthalenes </t>
  </si>
  <si>
    <t>Polychlorinated Terphenyls (PCT)</t>
  </si>
  <si>
    <t>Shortchain Chlorinated Paraffins</t>
  </si>
  <si>
    <t>Other Chlorinated Organic Compounds</t>
  </si>
  <si>
    <t>Ozone Depleting Substances</t>
  </si>
  <si>
    <t>Tributyl Tin Oxide (TBTO)</t>
  </si>
  <si>
    <t>Antimony Compounds (Sb)</t>
  </si>
  <si>
    <t>Arsenic/ Arsenic Compounds (As)</t>
  </si>
  <si>
    <t>Bismuth/ Bismuth Compounds (Bi)</t>
  </si>
  <si>
    <t>Brominated Flame Retardants (Br)</t>
  </si>
  <si>
    <t>Copper/ Copper Compounds (Cu)</t>
  </si>
  <si>
    <t>Gold/ Gold Compounds (Au)</t>
  </si>
  <si>
    <t>Magnesium and its alloys (Mg)</t>
  </si>
  <si>
    <t>Nickel/ Nickel Compounds (Ni)</t>
  </si>
  <si>
    <t>Palladium/ Palladium Compounds (Pd)</t>
  </si>
  <si>
    <t>Selenium/ Selenium Compounds (Se)</t>
  </si>
  <si>
    <t>Silver/ Silver Compounds (Ag)</t>
  </si>
  <si>
    <t>Polyvinyl chloride (PVC)</t>
  </si>
  <si>
    <t>Other Chlorine Containing Materials (Cl)</t>
  </si>
  <si>
    <t>Ozone Depleting Substances (Y/N)</t>
  </si>
  <si>
    <t>Cadmium (Y/N)</t>
  </si>
  <si>
    <t>Certain Glycol Ethers (Y/N)</t>
  </si>
  <si>
    <t>Comment</t>
  </si>
  <si>
    <t>Substance Name</t>
  </si>
  <si>
    <t>Component Type</t>
  </si>
  <si>
    <t>Manufacturer</t>
  </si>
  <si>
    <t>Homogeneous Material Type</t>
  </si>
  <si>
    <t>Restricted or Reportable Substances</t>
  </si>
  <si>
    <t>Type</t>
  </si>
  <si>
    <t>Restricted Substances</t>
  </si>
  <si>
    <t>Reportable Substances</t>
  </si>
  <si>
    <t>Antimony
[metal or alloy] (Sb)</t>
  </si>
  <si>
    <t>Max Conc.
(ppm)</t>
  </si>
  <si>
    <t>Chemical Content</t>
  </si>
  <si>
    <t>Compliance Declaration</t>
  </si>
  <si>
    <t>Homogeneous Materials</t>
  </si>
  <si>
    <t>AMD Part #</t>
  </si>
  <si>
    <t>Phosphorus/ Phosphorus Compounds (P)</t>
    <phoneticPr fontId="3" type="noConversion"/>
  </si>
  <si>
    <t>Is Lab Documentation Available? (Y/N)</t>
    <phoneticPr fontId="3" type="noConversion"/>
  </si>
  <si>
    <t>CoC available? (Y/N)</t>
    <phoneticPr fontId="3" type="noConversion"/>
  </si>
  <si>
    <t>Bis 2-ethylhexyl phthalate   (DEHP)</t>
  </si>
  <si>
    <t>Dibutyl phthalate (DBP)</t>
  </si>
  <si>
    <t>Butyl Benzyl phthalate (BBP)</t>
  </si>
  <si>
    <t>Diisobutyl phthalate (DIBP)</t>
  </si>
  <si>
    <t>Other 1</t>
  </si>
  <si>
    <t>Other 2</t>
  </si>
  <si>
    <t>Other 3</t>
  </si>
  <si>
    <t>Asbestos</t>
  </si>
  <si>
    <t>Azo colorants</t>
  </si>
  <si>
    <t>Phenyl mercury and its compounds</t>
  </si>
  <si>
    <t>Diglyme, DEGDME (CAS # 111-96-6)</t>
  </si>
  <si>
    <t>1,2,5,6,9,10-Hexabromocyclododecane. HBCDD or HBCD</t>
  </si>
  <si>
    <t>Dimethylfumarate (dessicant packs)</t>
  </si>
  <si>
    <t>Perfluorooctane sulfonates (PFOS) and PFOS salts</t>
  </si>
  <si>
    <t>Tin (Sn)</t>
  </si>
  <si>
    <t>Tantalum (Ta)</t>
  </si>
  <si>
    <t>Tungsten (W)</t>
  </si>
  <si>
    <t>Benzidine based substances</t>
  </si>
  <si>
    <t>Cobalt/Cobalt compounds  (Co)</t>
  </si>
  <si>
    <t xml:space="preserve">Beryllium/ Beryllium Compounds (Be) </t>
  </si>
  <si>
    <t>Tri-substituted organostannic compounds</t>
  </si>
  <si>
    <t>Dibutyl tin and Dioctyl Tin and compounds</t>
  </si>
  <si>
    <t xml:space="preserve">Perfluorooctanoic acid (PFOA) and salts and esters  </t>
  </si>
  <si>
    <t>List Any EU RoHS Exemption Numbers Used</t>
  </si>
  <si>
    <t>Bisphenol A</t>
  </si>
  <si>
    <t>DBBT (CAS # 99688-47-8)</t>
  </si>
  <si>
    <t>Red Phosphorous</t>
  </si>
  <si>
    <t>Phthalates (other than RoHS substances)</t>
  </si>
  <si>
    <t>Polycyclic aromatic hydrocarbons (user accessible)</t>
  </si>
  <si>
    <t>Radioactive Substances</t>
  </si>
  <si>
    <t>Ugilec C21, 121 and 141</t>
  </si>
  <si>
    <t>UV 320 (CAS # 3846-71-7)</t>
  </si>
  <si>
    <t>Diisonyl phthalate</t>
  </si>
  <si>
    <t>Lead (including any RoHS exemptions)</t>
  </si>
  <si>
    <t>Benzo[ghi]perylene (CAS # 191-24-2}</t>
  </si>
  <si>
    <t>Decamethylcyclopentasiloxane (CAS # 541-02-6)</t>
  </si>
  <si>
    <t>Dodecamethylcyclohexasiloxane (CAS # 540-97-6)</t>
  </si>
  <si>
    <t>Octamethylcyclotetrasiloxane (CAS # 556-67-2)</t>
  </si>
  <si>
    <t xml:space="preserve">Dicyclohexyl phthalate </t>
  </si>
  <si>
    <t xml:space="preserve">Terphenyl, hydrogenated </t>
  </si>
  <si>
    <t>SubParts / Components</t>
  </si>
  <si>
    <t>Component Number</t>
  </si>
  <si>
    <t>Manufacturer Part Number</t>
  </si>
  <si>
    <t>Substance by Weight</t>
  </si>
  <si>
    <t>Substance Wt % of Material</t>
  </si>
  <si>
    <t>Concentration in Homogeneous Material (%)</t>
  </si>
  <si>
    <t>AMD Contact Name</t>
  </si>
  <si>
    <t>AMD Contact email</t>
  </si>
  <si>
    <t>mg</t>
  </si>
  <si>
    <t>Unit of Measure</t>
  </si>
  <si>
    <t>Requestor Information</t>
  </si>
  <si>
    <t>Supplier Information</t>
  </si>
  <si>
    <t>Requested Date</t>
  </si>
  <si>
    <t>Additional Comments</t>
  </si>
  <si>
    <t>Supplier Acceptance</t>
  </si>
  <si>
    <t>Legal Statement</t>
  </si>
  <si>
    <t>AMD Product Information</t>
  </si>
  <si>
    <t>UoM</t>
  </si>
  <si>
    <t>g</t>
  </si>
  <si>
    <t>kg</t>
  </si>
  <si>
    <t>lb</t>
  </si>
  <si>
    <t>oz</t>
  </si>
  <si>
    <t>t</t>
  </si>
  <si>
    <t>Total weight of part</t>
  </si>
  <si>
    <t>Yes/No Selection</t>
  </si>
  <si>
    <t>Yes</t>
  </si>
  <si>
    <t>No</t>
  </si>
  <si>
    <t>CoC</t>
  </si>
  <si>
    <t>Other Restricted Substances (report presence of other restricted chemicals including the following chemicals in rows labeled "Other" under Restricted Substances)</t>
  </si>
  <si>
    <t>Accepted</t>
  </si>
  <si>
    <t>Supplier certifies that it gathered the provided information and such information is true and correct to the best of its knowledge and belief, as of the date that Supplier completes this form. Supplier acknowledges that Company will rely on this certification in determining the compliance of its products. Company acknowledges that Supplier may have relied on information provided by others in completing this form, and that Supplier may not have independently verified such information. However, in situations where Supplier has not independently verified information provided by others, Supplier agrees that, at a minimum, its suppliers have provided certifications regarding their contributions to the part(s), and those certifications are at least as comprehensive as the certification in this paragraph. If the Company and the Supplier enter into a written agreement with respect to the identified part(s), the terms and conditions of that agreement, including any warranty rights and/or remedies provided as part of that agreement, will be the sole and exclusive source of the Supplier’s liability and the Company’s remedies for issues that arise regarding information the Supplier provides in this form.</t>
  </si>
  <si>
    <t>Supplier Name</t>
  </si>
  <si>
    <t>Name of Contact Person</t>
  </si>
  <si>
    <t>Contact Person's Email</t>
  </si>
  <si>
    <t>Response Date</t>
  </si>
  <si>
    <t>Max Conc. (ND for Non-Detected;  NA for Not Intentionally Added)
(ppm)</t>
  </si>
  <si>
    <r>
      <t>Hexavalent Chromium (Cr</t>
    </r>
    <r>
      <rPr>
        <b/>
        <vertAlign val="superscript"/>
        <sz val="10"/>
        <rFont val="Arial Unicode J"/>
        <family val="2"/>
      </rPr>
      <t>+6</t>
    </r>
    <r>
      <rPr>
        <b/>
        <sz val="10"/>
        <rFont val="Arial Unicode J"/>
        <family val="2"/>
      </rPr>
      <t>) and compounds</t>
    </r>
  </si>
  <si>
    <r>
      <rPr>
        <b/>
        <sz val="10"/>
        <color rgb="FFFF0000"/>
        <rFont val="Arial Unicode J"/>
        <family val="2"/>
      </rPr>
      <t xml:space="preserve">Dibutyl tin, </t>
    </r>
    <r>
      <rPr>
        <b/>
        <sz val="10"/>
        <rFont val="Arial Unicode J"/>
        <family val="2"/>
      </rPr>
      <t>Tributyl Tin and Triphenyl Tin compounds</t>
    </r>
  </si>
  <si>
    <t>OSAT/Supplier</t>
  </si>
  <si>
    <r>
      <t xml:space="preserve">File Name </t>
    </r>
    <r>
      <rPr>
        <sz val="10"/>
        <color rgb="FFFF0000"/>
        <rFont val="Arial"/>
        <family val="2"/>
      </rPr>
      <t>(Test Report # + Full Comp Name + Test Type)</t>
    </r>
  </si>
  <si>
    <t>Lab</t>
  </si>
  <si>
    <t>Test Report Number</t>
  </si>
  <si>
    <t>Test Report Date</t>
  </si>
  <si>
    <t>Full name of company</t>
  </si>
  <si>
    <t xml:space="preserve">Material tested </t>
  </si>
  <si>
    <t>Selected tests</t>
  </si>
  <si>
    <r>
      <t xml:space="preserve">Test Report Expiry Date </t>
    </r>
    <r>
      <rPr>
        <sz val="10"/>
        <color rgb="FFFF0000"/>
        <rFont val="Arial"/>
        <family val="2"/>
      </rPr>
      <t>(auto populate column G + 730)</t>
    </r>
  </si>
  <si>
    <r>
      <t xml:space="preserve">Attachment </t>
    </r>
    <r>
      <rPr>
        <sz val="10"/>
        <color rgb="FFFF0000"/>
        <rFont val="Arial"/>
        <family val="2"/>
      </rPr>
      <t>(zip file with all test reports)</t>
    </r>
  </si>
  <si>
    <t>BOM Item Number</t>
  </si>
  <si>
    <t>BOM Item Type</t>
  </si>
  <si>
    <t>BOM Item Description</t>
  </si>
  <si>
    <t>Manufacturer Part Number Description</t>
  </si>
  <si>
    <t>Component Description</t>
  </si>
  <si>
    <t>Material Weight</t>
  </si>
  <si>
    <t>2A5-0798000-00</t>
  </si>
  <si>
    <t>2A5-0798001-00</t>
  </si>
  <si>
    <t>2A5-0798002-00</t>
  </si>
  <si>
    <t>2A5-0798007-00</t>
  </si>
  <si>
    <t>2A5-0798008-00</t>
  </si>
  <si>
    <t>2A5-0798009-00</t>
  </si>
  <si>
    <t>2A5-0798010-00</t>
  </si>
  <si>
    <t>2A5-0798011-00</t>
  </si>
  <si>
    <t>2A5-0798012-00</t>
  </si>
  <si>
    <t>2A5-0798013-00</t>
  </si>
  <si>
    <t>2A6-0811000-00</t>
  </si>
  <si>
    <t>2A6-0811002-00</t>
  </si>
  <si>
    <t>2A6-0811003-00</t>
  </si>
  <si>
    <t>2A6-0811005-00</t>
  </si>
  <si>
    <t>2A6-0811006-0</t>
  </si>
  <si>
    <t>Item Level</t>
  </si>
  <si>
    <t>Item Number</t>
  </si>
  <si>
    <t>Assembly Kit</t>
  </si>
  <si>
    <t>110-079800-00</t>
  </si>
  <si>
    <t>108-079800-00</t>
  </si>
  <si>
    <t>Substrate</t>
  </si>
  <si>
    <t>UMTC-HF03</t>
  </si>
  <si>
    <t> 108-079800-00</t>
  </si>
  <si>
    <t>UMTC-SY02 </t>
  </si>
  <si>
    <t>NANYA-LH51 </t>
  </si>
  <si>
    <t>108-079801-00</t>
  </si>
  <si>
    <t>NANYA-LH61 </t>
  </si>
  <si>
    <t>4172010500G</t>
  </si>
  <si>
    <t>Capacitor</t>
  </si>
  <si>
    <t>HOLY STONE </t>
  </si>
  <si>
    <t>KYOCERA </t>
  </si>
  <si>
    <t>MURATA </t>
  </si>
  <si>
    <t>SAMSUNG </t>
  </si>
  <si>
    <t>TAIYO YUDEN </t>
  </si>
  <si>
    <t xml:space="preserve">TDK </t>
  </si>
  <si>
    <t>TDK </t>
  </si>
  <si>
    <t>VENKEL </t>
  </si>
  <si>
    <t>YAGEO </t>
  </si>
  <si>
    <t>C0402S105K007T</t>
  </si>
  <si>
    <t> CM05X6S105K06AT</t>
  </si>
  <si>
    <t> GRM155C80J105KE15D</t>
  </si>
  <si>
    <t> GRM155C80J105KE15J</t>
  </si>
  <si>
    <t> CL05X105KQ5NNNC</t>
  </si>
  <si>
    <t> CL05X105KQ5NNND</t>
  </si>
  <si>
    <t> JMK105C6105KV-F</t>
  </si>
  <si>
    <t> C1005X6S0J105K</t>
  </si>
  <si>
    <t> C1005X6S0J105K050BC</t>
  </si>
  <si>
    <t> C1005X6S0J105KT</t>
  </si>
  <si>
    <t> C1005X6S0J105M</t>
  </si>
  <si>
    <t> C0402X6S6R3-105KNP</t>
  </si>
  <si>
    <t> CC0402KBX6SBB105</t>
  </si>
  <si>
    <t> CC0402KRX6S5BB105</t>
  </si>
  <si>
    <t> CC0402KRX6SBB105</t>
  </si>
  <si>
    <t>WALSIN </t>
  </si>
  <si>
    <t>GRM155R71A104KA01D</t>
  </si>
  <si>
    <t>CL05B104KP5NNNC</t>
  </si>
  <si>
    <t>LMK105B7104KV-F</t>
  </si>
  <si>
    <t> C1005X7R1A104K</t>
  </si>
  <si>
    <t>C1005X7R1A104K050BB</t>
  </si>
  <si>
    <t>C0402X7R100-104KSNE</t>
  </si>
  <si>
    <t>0402B104K100CT</t>
  </si>
  <si>
    <t>0402B104K100LT</t>
  </si>
  <si>
    <t>Miscellaneous Mechanical Part • RH STIFFENER RING</t>
  </si>
  <si>
    <t>AMKOR </t>
  </si>
  <si>
    <t>ASE </t>
  </si>
  <si>
    <t>SPIL </t>
  </si>
  <si>
    <t>STATS </t>
  </si>
  <si>
    <t>WINSTEK </t>
  </si>
  <si>
    <t>7060002900G GEN-CX553</t>
  </si>
  <si>
    <t>7060002900G GEN-CX551</t>
  </si>
  <si>
    <t>7060002900G GEN-CX552</t>
  </si>
  <si>
    <t>7060002900G GEN-CX554</t>
  </si>
  <si>
    <t>7060002900G GEN-CX578</t>
  </si>
  <si>
    <t>Printed Material • RH ADHESIVE FOR STIFFENER RING, HEAT SPREADER</t>
  </si>
  <si>
    <t xml:space="preserve">SPIL   </t>
  </si>
  <si>
    <t>7260001200G GEN-CX552</t>
  </si>
  <si>
    <t xml:space="preserve">STATS   </t>
  </si>
  <si>
    <t>7260001200G GEN-CX554</t>
  </si>
  <si>
    <t xml:space="preserve">WINSTEK  </t>
  </si>
  <si>
    <t xml:space="preserve"> 7260001200G GEN-CX578</t>
  </si>
  <si>
    <t xml:space="preserve"> 7260001200G GEN-CX553</t>
  </si>
  <si>
    <t>7260001200G GEN-CX551</t>
  </si>
  <si>
    <t>Silicon Assembly Part • SOLDER BALL</t>
  </si>
  <si>
    <t xml:space="preserve">AMKOR   </t>
  </si>
  <si>
    <t>5360000500G GEN-CX553</t>
  </si>
  <si>
    <t xml:space="preserve"> ASE   </t>
  </si>
  <si>
    <t>5360000500G GEN-CX551</t>
  </si>
  <si>
    <t>5360000500G GEN-CX552</t>
  </si>
  <si>
    <t>5360000500G GEN-CX554</t>
  </si>
  <si>
    <t xml:space="preserve"> 5360000500G GEN-CX578</t>
  </si>
  <si>
    <t>Silicon Assembly Part • Silicon Assembly Part • RH SMT SOLDER PASTESOLDER BALL</t>
  </si>
  <si>
    <t>7220002100G GEN-CX553</t>
  </si>
  <si>
    <t>7220002100G GEN-CX551</t>
  </si>
  <si>
    <t>7220002100G GEN-CX552</t>
  </si>
  <si>
    <t>7220002100G GEN-CX554</t>
  </si>
  <si>
    <t>7220002100G GEN-CX578</t>
  </si>
  <si>
    <r>
      <t>Miscellaneous Mechanical Part</t>
    </r>
    <r>
      <rPr>
        <sz val="10"/>
        <rFont val="Arial"/>
        <family val="2"/>
      </rPr>
      <t xml:space="preserve"> • RH UNDERFILL</t>
    </r>
  </si>
  <si>
    <t>Miscellaneous Mechanical Part • RH UNDERFILL</t>
  </si>
  <si>
    <t>7090000800G GEN-CX553</t>
  </si>
  <si>
    <t>7090000800G GEN-CX551</t>
  </si>
  <si>
    <t>7090000800G GEN-CX552</t>
  </si>
  <si>
    <t>7090000800G GEN-CX554</t>
  </si>
  <si>
    <t>7090000800G GEN-CX578</t>
  </si>
  <si>
    <t>RH UNDERFILL</t>
  </si>
  <si>
    <t>RH SMT SOLDER PASTESOLDER BALL</t>
  </si>
  <si>
    <t>SOLDER BALL</t>
  </si>
  <si>
    <t xml:space="preserve"> RH ADHESIVE FOR STIFFENER RING, HEAT SPREADER</t>
  </si>
  <si>
    <t>RH STIFFENER RING</t>
  </si>
  <si>
    <t>LF CAP CER 1UF 10% 6.3V X6S (0402)</t>
  </si>
  <si>
    <t>LF CAP, CER 100NF 10% 10V X7R (0402)</t>
  </si>
  <si>
    <t>BARTS UMTC HF VER A REV A 40X40MM 2-2-2</t>
  </si>
  <si>
    <t>BARTS NANYA HF VER A REV A 40X40MM 2-2-2  </t>
  </si>
  <si>
    <t>Bart Assembly Part</t>
  </si>
  <si>
    <t>2D5-079847-02</t>
  </si>
  <si>
    <t>Graded Die</t>
  </si>
  <si>
    <t>Fab Wafer</t>
  </si>
  <si>
    <r>
      <t>Silicon Assembly Part</t>
    </r>
    <r>
      <rPr>
        <sz val="10"/>
        <rFont val="Arial"/>
        <family val="2"/>
      </rPr>
      <t xml:space="preserve"> • BUMP MATERIAL</t>
    </r>
  </si>
  <si>
    <t xml:space="preserve"> AMKOR  </t>
  </si>
  <si>
    <t xml:space="preserve"> 5360000600G GEN-CX553</t>
  </si>
  <si>
    <t xml:space="preserve"> 5360000600G GEN-CX551</t>
  </si>
  <si>
    <t>5360000600G GEN-CX552</t>
  </si>
  <si>
    <t>5360000600G GEN-CX554</t>
  </si>
  <si>
    <t>5360000600G GEN-CX578</t>
  </si>
  <si>
    <t xml:space="preserve"> BUMP MATERIAL</t>
  </si>
  <si>
    <t>2D5-079866-02</t>
  </si>
  <si>
    <t>2D5-079850-02</t>
  </si>
  <si>
    <t> 2D5-079802-02</t>
  </si>
  <si>
    <t>FMD Data provided by Supplier(Yes/No)</t>
  </si>
  <si>
    <t>FMD data Present in the system</t>
  </si>
  <si>
    <t xml:space="preserve">2A5-0798000-00
2A5-0798001-00
2A5-0798002-00
2A5-0798007-00
2A5-0798008-00
2A5-0798009-00
2A5-0798010-00
2A5-0798011-00
2A5-0798012-00
2A5-0798013-00
2A6-0811000-00
2A6-0811002-00
2A6-0811003-00
2A6-0811005-00
2A6-0811006-00
</t>
  </si>
  <si>
    <t>2A6-0811006-12</t>
  </si>
  <si>
    <t>1B18213</t>
    <phoneticPr fontId="4" type="noConversion"/>
  </si>
  <si>
    <t>1B18214</t>
  </si>
  <si>
    <t>1B18215</t>
  </si>
  <si>
    <t>1B18216</t>
  </si>
  <si>
    <t>1B18217</t>
  </si>
  <si>
    <t>1B18218</t>
  </si>
  <si>
    <t>1B18219</t>
  </si>
  <si>
    <t>1B18220</t>
  </si>
  <si>
    <t>1B18221</t>
  </si>
  <si>
    <t>1B18222</t>
  </si>
  <si>
    <t>1B18223</t>
  </si>
  <si>
    <t>1B18224</t>
  </si>
  <si>
    <t>1B18225</t>
  </si>
  <si>
    <t>1B18226</t>
  </si>
  <si>
    <t>1B18227</t>
  </si>
  <si>
    <t>1B18228</t>
  </si>
  <si>
    <t>1B18229</t>
  </si>
  <si>
    <t>1B18230</t>
  </si>
  <si>
    <t>1B18231</t>
  </si>
  <si>
    <t>1B18232</t>
  </si>
  <si>
    <t>1B18233</t>
  </si>
  <si>
    <t>1B18234</t>
  </si>
  <si>
    <t>1B18235</t>
  </si>
  <si>
    <t>1B18236</t>
  </si>
  <si>
    <t>1B18237</t>
  </si>
  <si>
    <t>1B18238</t>
  </si>
  <si>
    <t>1B18239</t>
  </si>
  <si>
    <t>1B18240</t>
  </si>
  <si>
    <t>1B18241</t>
  </si>
  <si>
    <t>1B18242</t>
  </si>
  <si>
    <t>1B18243</t>
  </si>
  <si>
    <t>1B18244</t>
  </si>
  <si>
    <t>1B18245</t>
  </si>
  <si>
    <t>1B18246</t>
  </si>
  <si>
    <t>1B18247</t>
  </si>
  <si>
    <t>1B18248</t>
  </si>
  <si>
    <t>1B18249</t>
  </si>
  <si>
    <t>1B18250</t>
  </si>
  <si>
    <t>1B18251</t>
  </si>
  <si>
    <t>1B18252</t>
  </si>
  <si>
    <t>1B18253</t>
  </si>
  <si>
    <t>1B18254</t>
  </si>
  <si>
    <t>1B18255</t>
  </si>
  <si>
    <t>1B18256</t>
  </si>
  <si>
    <t>1B18257</t>
  </si>
  <si>
    <t>1B18258</t>
  </si>
  <si>
    <t>1B18259</t>
  </si>
  <si>
    <t>1B18260</t>
  </si>
  <si>
    <t>1B18261</t>
  </si>
  <si>
    <t>1B18262</t>
  </si>
  <si>
    <t>1B18263</t>
  </si>
  <si>
    <t>1B18264</t>
  </si>
  <si>
    <t>1B18265</t>
  </si>
  <si>
    <t>1B18266</t>
  </si>
  <si>
    <t>1B18267</t>
  </si>
  <si>
    <t>1B18268</t>
  </si>
  <si>
    <t>1B18269</t>
  </si>
  <si>
    <t>1B18270</t>
  </si>
  <si>
    <t>1B18271</t>
  </si>
  <si>
    <t>1B18272</t>
  </si>
  <si>
    <t>1B18273</t>
  </si>
  <si>
    <t>1B18274</t>
  </si>
  <si>
    <t>1B18275</t>
  </si>
  <si>
    <t>1B18276</t>
  </si>
  <si>
    <t>1B18277</t>
  </si>
  <si>
    <t>1B18278</t>
  </si>
  <si>
    <t>1B18279</t>
  </si>
  <si>
    <t>1B18280</t>
  </si>
  <si>
    <t>1B18281</t>
  </si>
  <si>
    <t>1B18282</t>
  </si>
  <si>
    <t>1B18283</t>
  </si>
  <si>
    <t>1B18284</t>
  </si>
  <si>
    <t>1B18285</t>
  </si>
  <si>
    <t>1B18286</t>
  </si>
  <si>
    <t>1B18287</t>
  </si>
  <si>
    <t>Substrate</t>
    <phoneticPr fontId="4" type="noConversion"/>
  </si>
  <si>
    <t>Bisphenol F/ epichlorohydrin copolymer</t>
  </si>
  <si>
    <t>Phenolic resin</t>
  </si>
  <si>
    <t>Bisphenol A type liquid epoxy resin</t>
    <phoneticPr fontId="4" type="noConversion"/>
  </si>
  <si>
    <t>Amine type accelerator</t>
  </si>
  <si>
    <t>Silicon dioxide</t>
  </si>
  <si>
    <t>Carbon black</t>
  </si>
  <si>
    <t>Additives</t>
  </si>
  <si>
    <t>Sn</t>
    <phoneticPr fontId="4" type="noConversion"/>
  </si>
  <si>
    <t>Ag</t>
    <phoneticPr fontId="4" type="noConversion"/>
  </si>
  <si>
    <t>Cu</t>
    <phoneticPr fontId="4" type="noConversion"/>
  </si>
  <si>
    <t>Si</t>
    <phoneticPr fontId="4" type="noConversion"/>
  </si>
  <si>
    <t>Pb</t>
    <phoneticPr fontId="4" type="noConversion"/>
  </si>
  <si>
    <t>BaTiO3 type</t>
  </si>
  <si>
    <t>Ni</t>
  </si>
  <si>
    <t>Cu</t>
  </si>
  <si>
    <t>Sn</t>
  </si>
  <si>
    <t>BaTiO3</t>
    <phoneticPr fontId="4" type="noConversion"/>
  </si>
  <si>
    <t>Ni</t>
    <phoneticPr fontId="4" type="noConversion"/>
  </si>
  <si>
    <t>Copper</t>
    <phoneticPr fontId="4" type="noConversion"/>
  </si>
  <si>
    <t>Iron</t>
    <phoneticPr fontId="4" type="noConversion"/>
  </si>
  <si>
    <t>Nickel</t>
    <phoneticPr fontId="4" type="noConversion"/>
  </si>
  <si>
    <t>Silica</t>
    <phoneticPr fontId="22" type="noConversion"/>
  </si>
  <si>
    <t>Epoxy resin</t>
    <phoneticPr fontId="22" type="noConversion"/>
  </si>
  <si>
    <t>Curing agent &amp; hardener</t>
    <phoneticPr fontId="22" type="noConversion"/>
  </si>
  <si>
    <t>NA</t>
    <phoneticPr fontId="4" type="noConversion"/>
  </si>
  <si>
    <t>9003-36-5</t>
  </si>
  <si>
    <t>trade secret</t>
  </si>
  <si>
    <t>25068-38-6</t>
  </si>
  <si>
    <t>60676-86-0</t>
  </si>
  <si>
    <t>1333-86-4</t>
  </si>
  <si>
    <t>7440-31-5</t>
    <phoneticPr fontId="4" type="noConversion"/>
  </si>
  <si>
    <t>7440-22-4</t>
    <phoneticPr fontId="4" type="noConversion"/>
  </si>
  <si>
    <t>7440-50-8</t>
    <phoneticPr fontId="4" type="noConversion"/>
  </si>
  <si>
    <t>7440-21-3</t>
    <phoneticPr fontId="4" type="noConversion"/>
  </si>
  <si>
    <t>7439-92-1</t>
    <phoneticPr fontId="4" type="noConversion"/>
  </si>
  <si>
    <t>12047-27-2</t>
    <phoneticPr fontId="4" type="noConversion"/>
  </si>
  <si>
    <t>7440-02-0</t>
    <phoneticPr fontId="4" type="noConversion"/>
  </si>
  <si>
    <t>7439-89-6</t>
    <phoneticPr fontId="4" type="noConversion"/>
  </si>
  <si>
    <t>7440-02-1</t>
  </si>
  <si>
    <t>7440-02-2</t>
  </si>
  <si>
    <t>7440-02-3</t>
  </si>
  <si>
    <t>7440-02-4</t>
  </si>
  <si>
    <t>7440-02-5</t>
  </si>
  <si>
    <t>7440-02-6</t>
  </si>
  <si>
    <t>7440-02-7</t>
  </si>
  <si>
    <t>7440-02-8</t>
  </si>
  <si>
    <t>7440-02-9</t>
  </si>
  <si>
    <t>7440-02-10</t>
  </si>
  <si>
    <t>7440-02-11</t>
  </si>
  <si>
    <t>7440-02-12</t>
  </si>
  <si>
    <t>7440-02-13</t>
  </si>
  <si>
    <t>7440-02-14</t>
  </si>
  <si>
    <t>7440-02-15</t>
  </si>
  <si>
    <t>7440-02-16</t>
  </si>
  <si>
    <t>7440-02-17</t>
  </si>
  <si>
    <t>7440-02-18</t>
  </si>
  <si>
    <t>7440-02-19</t>
  </si>
  <si>
    <t>7440-02-20</t>
  </si>
  <si>
    <t>7440-02-21</t>
  </si>
  <si>
    <t>7440-02-22</t>
  </si>
  <si>
    <t>7440-02-23</t>
  </si>
  <si>
    <t>7440-02-24</t>
  </si>
  <si>
    <t>7440-02-25</t>
  </si>
  <si>
    <t>7440-02-26</t>
  </si>
  <si>
    <t>7440-02-27</t>
  </si>
  <si>
    <t>7440-02-28</t>
  </si>
  <si>
    <t>7440-02-29</t>
  </si>
  <si>
    <t>7440-02-30</t>
  </si>
  <si>
    <t>7440-02-31</t>
  </si>
  <si>
    <t>7440-02-32</t>
  </si>
  <si>
    <t>7440-02-33</t>
  </si>
  <si>
    <t>7440-02-34</t>
  </si>
  <si>
    <t>7440-02-35</t>
  </si>
  <si>
    <t>7440-02-36</t>
  </si>
  <si>
    <t>7440-02-37</t>
  </si>
  <si>
    <t>7440-02-38</t>
  </si>
  <si>
    <t>7440-02-39</t>
  </si>
  <si>
    <t>7440-02-40</t>
  </si>
  <si>
    <t>7440-02-41</t>
  </si>
  <si>
    <t>7440-02-42</t>
  </si>
  <si>
    <t>7440-02-43</t>
  </si>
  <si>
    <t>7440-02-44</t>
  </si>
  <si>
    <t>7440-02-45</t>
  </si>
  <si>
    <t>7440-02-46</t>
  </si>
  <si>
    <t>7440-02-47</t>
  </si>
  <si>
    <t>7440-02-48</t>
  </si>
  <si>
    <t>YES</t>
  </si>
  <si>
    <t>SPIL</t>
  </si>
  <si>
    <t>CE_2014_B1025 Namics_Corporation.pdf</t>
  </si>
  <si>
    <t>SGS</t>
  </si>
  <si>
    <t>CE/2014/B1025</t>
  </si>
  <si>
    <t>NAMICS CORPORATION</t>
  </si>
  <si>
    <t>?</t>
  </si>
  <si>
    <t>needs to be drop down</t>
  </si>
  <si>
    <t>CE_2014_B1029 Namics Corporation_Be.pdf</t>
  </si>
  <si>
    <t>CE/2014/B1029</t>
  </si>
  <si>
    <t>CE_2014_B1029 Namics Corporation_Sb.pdf</t>
  </si>
  <si>
    <t>CE/2014/B1027</t>
  </si>
  <si>
    <t>CE_2014_B1031 Namics Corporation_Phthalates.pdf</t>
  </si>
  <si>
    <t>CE/2014/B1031</t>
  </si>
  <si>
    <t>CE_2014_B1026 Namics Corporation_Halogen.pdf</t>
  </si>
  <si>
    <t>CE/2014/B1026</t>
  </si>
  <si>
    <t>CE_2014_B1030 Namics Corporation_HBCDD.pdf</t>
  </si>
  <si>
    <t>CE/2014/B1030</t>
  </si>
  <si>
    <t>CE_2014_B1028 Namics Corporation_PFOS,PFOA.pdf</t>
  </si>
  <si>
    <t>CE/2014/B1028</t>
  </si>
  <si>
    <t>Should be drop-down to match the supplier name in Agile</t>
  </si>
  <si>
    <t>SUGGESTED OPTIONS FOR DROP-DOWN VALUES:  ROHS, REACH, PFOA/PFOS, Beryllium, Halogen, Phthalates, Other</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</si>
</sst>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43" formatCode="_(* #,##0.00_);_(* \(#,##0.00\);_(* &quot;-&quot;??_);_(@_)"/>
    <numFmt numFmtId="164" formatCode="#,##0.000"/>
    <numFmt numFmtId="165" formatCode="#,##0.0"/>
  </numFmts>
  <fonts count="25" x14ac:knownFonts="1">
    <font>
      <sz val="10"/>
      <name val="Arial"/>
      <family val="2"/>
    </font>
    <font>
      <sz val="10"/>
      <name val="Arial"/>
      <family val="2"/>
    </font>
    <font>
      <sz val="8"/>
      <color indexed="81"/>
      <name val="Tahoma"/>
      <family val="2"/>
    </font>
    <font>
      <sz val="8"/>
      <name val="Arial"/>
      <family val="2"/>
    </font>
    <font>
      <b/>
      <sz val="14"/>
      <name val="Arial"/>
      <family val="2"/>
    </font>
    <font>
      <b/>
      <sz val="12"/>
      <name val="Arial"/>
      <family val="2"/>
    </font>
    <font>
      <b/>
      <sz val="10"/>
      <name val="Arial"/>
      <family val="2"/>
    </font>
    <font>
      <b/>
      <sz val="8"/>
      <color indexed="10"/>
      <name val="Tahoma"/>
      <family val="2"/>
    </font>
    <font>
      <sz val="8"/>
      <color indexed="10"/>
      <name val="Tahoma"/>
      <family val="2"/>
    </font>
    <font>
      <u/>
      <sz val="10"/>
      <color indexed="12"/>
      <name val="Arial"/>
      <family val="2"/>
    </font>
    <font>
      <sz val="12"/>
      <color indexed="81"/>
      <name val="Tahoma"/>
      <family val="2"/>
    </font>
    <font>
      <sz val="10"/>
      <color rgb="FFFF0000"/>
      <name val="Arial"/>
      <family val="2"/>
    </font>
    <font>
      <sz val="10"/>
      <name val="Arial Unicode J"/>
      <family val="2"/>
    </font>
    <font>
      <b/>
      <i/>
      <sz val="20"/>
      <name val="Arial"/>
      <family val="2"/>
    </font>
    <font>
      <b/>
      <sz val="12"/>
      <name val="Arial Unicode J"/>
      <family val="2"/>
    </font>
    <font>
      <b/>
      <sz val="14"/>
      <color indexed="9"/>
      <name val="Arial Unicode J"/>
      <family val="2"/>
    </font>
    <font>
      <b/>
      <sz val="10"/>
      <name val="Arial Unicode J"/>
      <family val="2"/>
    </font>
    <font>
      <b/>
      <vertAlign val="superscript"/>
      <sz val="10"/>
      <name val="Arial Unicode J"/>
      <family val="2"/>
    </font>
    <font>
      <b/>
      <sz val="14"/>
      <name val="Arial Unicode J"/>
      <family val="2"/>
    </font>
    <font>
      <b/>
      <sz val="10"/>
      <color rgb="FFFF0000"/>
      <name val="Arial Unicode J"/>
      <family val="2"/>
    </font>
    <font>
      <b/>
      <sz val="10"/>
      <color theme="1"/>
      <name val="Arial Unicode J"/>
      <family val="2"/>
    </font>
    <font>
      <b/>
      <sz val="12"/>
      <color rgb="FFFF0000"/>
      <name val="Arial Unicode J"/>
      <family val="2"/>
    </font>
    <font>
      <sz val="12"/>
      <name val="Arial Unicode J"/>
      <family val="2"/>
    </font>
    <font>
      <sz val="12"/>
      <color indexed="18"/>
      <name val="Arial Unicode J"/>
      <family val="2"/>
    </font>
    <font>
      <sz val="12"/>
      <color indexed="23"/>
      <name val="Arial Unicode J"/>
      <family val="2"/>
    </font>
  </fonts>
  <fills count="31">
    <fill>
      <patternFill patternType="none"/>
    </fill>
    <fill>
      <patternFill patternType="gray125"/>
    </fill>
    <fill>
      <patternFill patternType="solid">
        <fgColor indexed="42"/>
        <bgColor indexed="64"/>
      </patternFill>
    </fill>
    <fill>
      <patternFill patternType="solid">
        <fgColor indexed="43"/>
        <bgColor indexed="64"/>
      </patternFill>
    </fill>
    <fill>
      <patternFill patternType="solid">
        <fgColor indexed="47"/>
        <bgColor indexed="64"/>
      </patternFill>
    </fill>
    <fill>
      <patternFill patternType="solid">
        <fgColor indexed="45"/>
        <bgColor indexed="64"/>
      </patternFill>
    </fill>
    <fill>
      <patternFill patternType="solid">
        <fgColor indexed="41"/>
        <bgColor indexed="64"/>
      </patternFill>
    </fill>
    <fill>
      <patternFill patternType="solid">
        <fgColor indexed="46"/>
        <bgColor indexed="64"/>
      </patternFill>
    </fill>
    <fill>
      <patternFill patternType="solid">
        <fgColor indexed="44"/>
        <bgColor indexed="64"/>
      </patternFill>
    </fill>
    <fill>
      <patternFill patternType="solid">
        <fgColor indexed="22"/>
        <bgColor indexed="64"/>
      </patternFill>
    </fill>
    <fill>
      <patternFill patternType="solid">
        <fgColor indexed="13"/>
        <bgColor indexed="64"/>
      </patternFill>
    </fill>
    <fill>
      <patternFill patternType="solid">
        <fgColor indexed="11"/>
        <bgColor indexed="64"/>
      </patternFill>
    </fill>
    <fill>
      <patternFill patternType="solid">
        <fgColor indexed="51"/>
        <bgColor indexed="64"/>
      </patternFill>
    </fill>
    <fill>
      <patternFill patternType="solid">
        <fgColor indexed="8"/>
        <bgColor indexed="64"/>
      </patternFill>
    </fill>
    <fill>
      <patternFill patternType="solid">
        <fgColor indexed="48"/>
        <bgColor indexed="64"/>
      </patternFill>
    </fill>
    <fill>
      <patternFill patternType="solid">
        <fgColor indexed="10"/>
        <bgColor indexed="64"/>
      </patternFill>
    </fill>
    <fill>
      <patternFill patternType="solid">
        <fgColor indexed="15"/>
        <bgColor indexed="64"/>
      </patternFill>
    </fill>
    <fill>
      <patternFill patternType="solid">
        <fgColor indexed="16"/>
        <bgColor indexed="64"/>
      </patternFill>
    </fill>
    <fill>
      <patternFill patternType="solid">
        <fgColor indexed="50"/>
        <bgColor indexed="64"/>
      </patternFill>
    </fill>
    <fill>
      <patternFill patternType="solid">
        <fgColor indexed="40"/>
        <bgColor indexed="64"/>
      </patternFill>
    </fill>
    <fill>
      <patternFill patternType="solid">
        <fgColor indexed="19"/>
        <bgColor indexed="64"/>
      </patternFill>
    </fill>
    <fill>
      <patternFill patternType="solid">
        <fgColor rgb="FFFF0000"/>
        <bgColor indexed="64"/>
      </patternFill>
    </fill>
    <fill>
      <patternFill patternType="solid">
        <fgColor theme="5" tint="0.59999389629810485"/>
        <bgColor indexed="64"/>
      </patternFill>
    </fill>
    <fill>
      <patternFill patternType="solid">
        <fgColor theme="0" tint="-0.249977111117893"/>
        <bgColor indexed="64"/>
      </patternFill>
    </fill>
    <fill>
      <patternFill patternType="solid">
        <fgColor rgb="FFFFFF00"/>
        <bgColor indexed="64"/>
      </patternFill>
    </fill>
    <fill>
      <patternFill patternType="solid">
        <fgColor theme="6" tint="0.39997558519241921"/>
        <bgColor indexed="64"/>
      </patternFill>
    </fill>
    <fill>
      <patternFill patternType="solid">
        <fgColor theme="0" tint="-0.14999847407452621"/>
        <bgColor indexed="64"/>
      </patternFill>
    </fill>
    <fill>
      <patternFill patternType="solid">
        <fgColor theme="4" tint="0.39997558519241921"/>
        <bgColor indexed="64"/>
      </patternFill>
    </fill>
    <fill>
      <patternFill patternType="solid">
        <fgColor theme="0"/>
        <bgColor indexed="64"/>
      </patternFill>
    </fill>
    <fill>
      <patternFill patternType="solid">
        <fgColor theme="7" tint="0.59999389629810485"/>
        <bgColor indexed="64"/>
      </patternFill>
    </fill>
    <fill>
      <patternFill patternType="solid">
        <fgColor theme="0" tint="-4.9989318521683403E-2"/>
        <bgColor indexed="64"/>
      </patternFill>
    </fill>
  </fills>
  <borders count="48">
    <border>
      <left/>
      <right/>
      <top/>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right style="medium">
        <color indexed="64"/>
      </right>
      <top style="thin">
        <color indexed="64"/>
      </top>
      <bottom style="medium">
        <color indexed="64"/>
      </bottom>
      <diagonal/>
    </border>
    <border>
      <left style="medium">
        <color indexed="64"/>
      </left>
      <right/>
      <top/>
      <bottom style="medium">
        <color indexed="64"/>
      </bottom>
      <diagonal/>
    </border>
    <border>
      <left/>
      <right/>
      <top/>
      <bottom style="medium">
        <color indexed="64"/>
      </bottom>
      <diagonal/>
    </border>
    <border>
      <left/>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diagonal/>
    </border>
    <border>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top style="medium">
        <color indexed="64"/>
      </top>
      <bottom style="thin">
        <color indexed="64"/>
      </bottom>
      <diagonal/>
    </border>
    <border>
      <left/>
      <right/>
      <top style="thin">
        <color indexed="64"/>
      </top>
      <bottom style="thin">
        <color indexed="64"/>
      </bottom>
      <diagonal/>
    </border>
    <border>
      <left style="thin">
        <color indexed="64"/>
      </left>
      <right/>
      <top/>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right style="medium">
        <color indexed="64"/>
      </right>
      <top/>
      <bottom/>
      <diagonal/>
    </border>
    <border>
      <left/>
      <right style="medium">
        <color indexed="64"/>
      </right>
      <top/>
      <bottom style="medium">
        <color indexed="64"/>
      </bottom>
      <diagonal/>
    </border>
    <border>
      <left style="medium">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medium">
        <color indexed="64"/>
      </right>
      <top/>
      <bottom style="thin">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medium">
        <color indexed="64"/>
      </left>
      <right style="medium">
        <color indexed="64"/>
      </right>
      <top style="medium">
        <color indexed="64"/>
      </top>
      <bottom style="thin">
        <color indexed="64"/>
      </bottom>
      <diagonal/>
    </border>
  </borders>
  <cellStyleXfs count="4">
    <xf numFmtId="0" fontId="0" fillId="0" borderId="0"/>
    <xf numFmtId="43" fontId="1" fillId="0" borderId="0" applyFont="0" applyFill="0" applyBorder="0" applyAlignment="0" applyProtection="0"/>
    <xf numFmtId="0" fontId="9" fillId="0" borderId="0" applyNumberFormat="0" applyFill="0" applyBorder="0" applyAlignment="0" applyProtection="0">
      <alignment vertical="top"/>
      <protection locked="0"/>
    </xf>
    <xf numFmtId="0" fontId="1" fillId="0" borderId="0"/>
  </cellStyleXfs>
  <cellXfs count="174">
    <xf numFmtId="0" fontId="0" fillId="0" borderId="0" xfId="0"/>
    <xf numFmtId="0" fontId="12" fillId="0" borderId="0" xfId="0" applyFont="1"/>
    <xf numFmtId="0" fontId="12" fillId="0" borderId="8" xfId="0" applyFont="1" applyBorder="1" applyAlignment="1"/>
    <xf numFmtId="0" fontId="12" fillId="28" borderId="0" xfId="0" applyFont="1" applyFill="1"/>
    <xf numFmtId="0" fontId="12" fillId="28" borderId="24" xfId="0" applyFont="1" applyFill="1" applyBorder="1"/>
    <xf numFmtId="0" fontId="12" fillId="28" borderId="7" xfId="0" applyFont="1" applyFill="1" applyBorder="1"/>
    <xf numFmtId="0" fontId="12" fillId="28" borderId="25" xfId="0" applyFont="1" applyFill="1" applyBorder="1"/>
    <xf numFmtId="0" fontId="12" fillId="28" borderId="0" xfId="0" applyFont="1" applyFill="1" applyBorder="1"/>
    <xf numFmtId="0" fontId="12" fillId="28" borderId="8" xfId="0" applyFont="1" applyFill="1" applyBorder="1"/>
    <xf numFmtId="0" fontId="12" fillId="28" borderId="26" xfId="0" applyFont="1" applyFill="1" applyBorder="1"/>
    <xf numFmtId="0" fontId="12" fillId="28" borderId="29" xfId="0" applyFont="1" applyFill="1" applyBorder="1"/>
    <xf numFmtId="0" fontId="12" fillId="28" borderId="5" xfId="0" applyFont="1" applyFill="1" applyBorder="1"/>
    <xf numFmtId="0" fontId="12" fillId="28" borderId="6" xfId="0" applyFont="1" applyFill="1" applyBorder="1"/>
    <xf numFmtId="0" fontId="12" fillId="28" borderId="30" xfId="0" applyFont="1" applyFill="1" applyBorder="1"/>
    <xf numFmtId="0" fontId="6" fillId="29" borderId="8" xfId="0" applyFont="1" applyFill="1" applyBorder="1"/>
    <xf numFmtId="14" fontId="0" fillId="28" borderId="32" xfId="0" applyNumberFormat="1" applyFill="1" applyBorder="1" applyAlignment="1">
      <alignment horizontal="center"/>
    </xf>
    <xf numFmtId="14" fontId="0" fillId="28" borderId="3" xfId="0" applyNumberFormat="1" applyFill="1" applyBorder="1" applyAlignment="1">
      <alignment horizontal="center"/>
    </xf>
    <xf numFmtId="0" fontId="6" fillId="24" borderId="23" xfId="0" applyFont="1" applyFill="1" applyBorder="1" applyAlignment="1">
      <alignment horizontal="center" vertical="center"/>
    </xf>
    <xf numFmtId="0" fontId="12" fillId="21" borderId="8" xfId="0" applyFont="1" applyFill="1" applyBorder="1" applyAlignment="1"/>
    <xf numFmtId="0" fontId="16" fillId="15" borderId="8" xfId="0" applyFont="1" applyFill="1" applyBorder="1" applyAlignment="1">
      <alignment horizontal="center" wrapText="1"/>
    </xf>
    <xf numFmtId="0" fontId="16" fillId="15" borderId="8" xfId="0" applyFont="1" applyFill="1" applyBorder="1" applyAlignment="1">
      <alignment horizontal="center" vertical="top" wrapText="1"/>
    </xf>
    <xf numFmtId="0" fontId="16" fillId="15" borderId="8" xfId="0" applyFont="1" applyFill="1" applyBorder="1" applyAlignment="1">
      <alignment horizontal="left" vertical="top"/>
    </xf>
    <xf numFmtId="0" fontId="16" fillId="0" borderId="8" xfId="0" applyFont="1" applyFill="1" applyBorder="1" applyAlignment="1">
      <alignment horizontal="center" vertical="top"/>
    </xf>
    <xf numFmtId="0" fontId="12" fillId="0" borderId="0" xfId="0" applyFont="1" applyAlignment="1"/>
    <xf numFmtId="0" fontId="15" fillId="13" borderId="0" xfId="0" applyFont="1" applyFill="1" applyBorder="1" applyAlignment="1"/>
    <xf numFmtId="0" fontId="18" fillId="14" borderId="0" xfId="0" applyFont="1" applyFill="1" applyBorder="1" applyAlignment="1"/>
    <xf numFmtId="0" fontId="16" fillId="10" borderId="8" xfId="0" applyFont="1" applyFill="1" applyBorder="1" applyAlignment="1">
      <alignment horizontal="left" vertical="top"/>
    </xf>
    <xf numFmtId="0" fontId="16" fillId="16" borderId="8" xfId="0" applyFont="1" applyFill="1" applyBorder="1" applyAlignment="1">
      <alignment horizontal="left" vertical="top"/>
    </xf>
    <xf numFmtId="0" fontId="19" fillId="0" borderId="0" xfId="0" applyFont="1" applyAlignment="1">
      <alignment horizontal="left"/>
    </xf>
    <xf numFmtId="0" fontId="16" fillId="10" borderId="1" xfId="0" applyFont="1" applyFill="1" applyBorder="1" applyAlignment="1">
      <alignment horizontal="left" vertical="top"/>
    </xf>
    <xf numFmtId="0" fontId="19" fillId="10" borderId="8" xfId="0" applyFont="1" applyFill="1" applyBorder="1" applyAlignment="1">
      <alignment horizontal="left" vertical="top"/>
    </xf>
    <xf numFmtId="0" fontId="20" fillId="16" borderId="8" xfId="0" applyFont="1" applyFill="1" applyBorder="1" applyAlignment="1">
      <alignment horizontal="left" vertical="top"/>
    </xf>
    <xf numFmtId="0" fontId="12" fillId="0" borderId="0" xfId="0" applyFont="1" applyBorder="1" applyAlignment="1"/>
    <xf numFmtId="0" fontId="21" fillId="0" borderId="0" xfId="0" applyFont="1" applyAlignment="1">
      <alignment horizontal="left"/>
    </xf>
    <xf numFmtId="0" fontId="22" fillId="0" borderId="0" xfId="0" applyFont="1"/>
    <xf numFmtId="0" fontId="22" fillId="0" borderId="0" xfId="0" applyFont="1" applyAlignment="1">
      <alignment wrapText="1"/>
    </xf>
    <xf numFmtId="0" fontId="22" fillId="0" borderId="0" xfId="0" applyFont="1" applyAlignment="1">
      <alignment horizontal="center" wrapText="1"/>
    </xf>
    <xf numFmtId="2" fontId="22" fillId="0" borderId="0" xfId="0" applyNumberFormat="1" applyFont="1" applyAlignment="1">
      <alignment horizontal="center" wrapText="1"/>
    </xf>
    <xf numFmtId="0" fontId="22" fillId="0" borderId="0" xfId="0" applyFont="1" applyAlignment="1">
      <alignment horizontal="center"/>
    </xf>
    <xf numFmtId="0" fontId="23" fillId="9" borderId="8" xfId="0" applyFont="1" applyFill="1" applyBorder="1" applyAlignment="1">
      <alignment horizontal="left" vertical="center"/>
    </xf>
    <xf numFmtId="0" fontId="22" fillId="0" borderId="0" xfId="0" applyFont="1" applyAlignment="1">
      <alignment horizontal="left" vertical="top"/>
    </xf>
    <xf numFmtId="0" fontId="23" fillId="23" borderId="8" xfId="0" applyFont="1" applyFill="1" applyBorder="1" applyAlignment="1">
      <alignment vertical="center"/>
    </xf>
    <xf numFmtId="0" fontId="23" fillId="0" borderId="0" xfId="0" applyFont="1" applyAlignment="1">
      <alignment horizontal="left" vertical="top"/>
    </xf>
    <xf numFmtId="0" fontId="23" fillId="0" borderId="0" xfId="0" applyFont="1" applyFill="1" applyAlignment="1">
      <alignment horizontal="left" vertical="top"/>
    </xf>
    <xf numFmtId="0" fontId="24" fillId="0" borderId="0" xfId="0" applyFont="1"/>
    <xf numFmtId="164" fontId="24" fillId="0" borderId="0" xfId="1" applyNumberFormat="1" applyFont="1" applyAlignment="1">
      <alignment horizontal="center"/>
    </xf>
    <xf numFmtId="3" fontId="24" fillId="0" borderId="0" xfId="0" applyNumberFormat="1" applyFont="1"/>
    <xf numFmtId="0" fontId="24" fillId="0" borderId="0" xfId="0" applyFont="1" applyAlignment="1">
      <alignment vertical="top" wrapText="1"/>
    </xf>
    <xf numFmtId="0" fontId="24" fillId="0" borderId="0" xfId="0" applyFont="1" applyAlignment="1">
      <alignment horizontal="center" vertical="top" wrapText="1"/>
    </xf>
    <xf numFmtId="2" fontId="24" fillId="0" borderId="0" xfId="0" applyNumberFormat="1" applyFont="1" applyAlignment="1">
      <alignment horizontal="center" vertical="top" wrapText="1"/>
    </xf>
    <xf numFmtId="0" fontId="22" fillId="0" borderId="0" xfId="0" applyFont="1" applyAlignment="1">
      <alignment horizontal="center" vertical="top" wrapText="1"/>
    </xf>
    <xf numFmtId="2" fontId="22" fillId="0" borderId="0" xfId="0" applyNumberFormat="1" applyFont="1" applyAlignment="1">
      <alignment horizontal="center" vertical="top" wrapText="1"/>
    </xf>
    <xf numFmtId="0" fontId="22" fillId="0" borderId="0" xfId="0" applyFont="1" applyAlignment="1">
      <alignment vertical="top" wrapText="1"/>
    </xf>
    <xf numFmtId="0" fontId="23" fillId="30" borderId="8" xfId="0" applyFont="1" applyFill="1" applyBorder="1" applyAlignment="1">
      <alignment vertical="center"/>
    </xf>
    <xf numFmtId="0" fontId="23" fillId="26" borderId="8" xfId="0" applyFont="1" applyFill="1" applyBorder="1" applyAlignment="1">
      <alignment horizontal="center" vertical="center"/>
    </xf>
    <xf numFmtId="0" fontId="23" fillId="26" borderId="8" xfId="0" applyFont="1" applyFill="1" applyBorder="1" applyAlignment="1">
      <alignment vertical="center"/>
    </xf>
    <xf numFmtId="0" fontId="23" fillId="30" borderId="8" xfId="0" applyFont="1" applyFill="1" applyBorder="1" applyAlignment="1">
      <alignment horizontal="left" vertical="center"/>
    </xf>
    <xf numFmtId="0" fontId="23" fillId="30" borderId="8" xfId="0" applyFont="1" applyFill="1" applyBorder="1" applyAlignment="1">
      <alignment horizontal="left" vertical="top"/>
    </xf>
    <xf numFmtId="0" fontId="11" fillId="3" borderId="8" xfId="0" applyFont="1" applyFill="1" applyBorder="1" applyAlignment="1">
      <alignment horizontal="center"/>
    </xf>
    <xf numFmtId="0" fontId="0" fillId="3" borderId="8" xfId="0" applyFill="1" applyBorder="1" applyAlignment="1">
      <alignment horizontal="center"/>
    </xf>
    <xf numFmtId="0" fontId="16" fillId="27" borderId="31" xfId="0" applyFont="1" applyFill="1" applyBorder="1"/>
    <xf numFmtId="0" fontId="16" fillId="27" borderId="28" xfId="0" applyFont="1" applyFill="1" applyBorder="1"/>
    <xf numFmtId="0" fontId="16" fillId="25" borderId="28" xfId="0" applyFont="1" applyFill="1" applyBorder="1"/>
    <xf numFmtId="0" fontId="12" fillId="28" borderId="34" xfId="0" applyFont="1" applyFill="1" applyBorder="1" applyAlignment="1">
      <alignment horizontal="center" vertical="center"/>
    </xf>
    <xf numFmtId="0" fontId="12" fillId="28" borderId="35" xfId="0" applyFont="1" applyFill="1" applyBorder="1" applyAlignment="1">
      <alignment horizontal="center" vertical="center"/>
    </xf>
    <xf numFmtId="0" fontId="12" fillId="28" borderId="36" xfId="0" applyFont="1" applyFill="1" applyBorder="1" applyAlignment="1">
      <alignment horizontal="center" vertical="center"/>
    </xf>
    <xf numFmtId="0" fontId="12" fillId="28" borderId="41" xfId="0" applyFont="1" applyFill="1" applyBorder="1" applyAlignment="1">
      <alignment horizontal="center" vertical="center"/>
    </xf>
    <xf numFmtId="0" fontId="12" fillId="28" borderId="44" xfId="0" applyFont="1" applyFill="1" applyBorder="1" applyAlignment="1">
      <alignment horizontal="center" vertical="center"/>
    </xf>
    <xf numFmtId="0" fontId="12" fillId="28" borderId="45" xfId="0" applyFont="1" applyFill="1" applyBorder="1" applyAlignment="1">
      <alignment horizontal="center" vertical="center"/>
    </xf>
    <xf numFmtId="0" fontId="12" fillId="28" borderId="46" xfId="0" applyFont="1" applyFill="1" applyBorder="1" applyAlignment="1">
      <alignment horizontal="center" vertical="center"/>
    </xf>
    <xf numFmtId="0" fontId="24" fillId="0" borderId="0" xfId="0" applyFont="1" applyAlignment="1"/>
    <xf numFmtId="0" fontId="24" fillId="0" borderId="0" xfId="0" applyFont="1" applyAlignment="1">
      <alignment horizontal="left"/>
    </xf>
    <xf numFmtId="0" fontId="24" fillId="0" borderId="0" xfId="0" applyFont="1" applyAlignment="1">
      <alignment horizontal="left" vertical="top" wrapText="1"/>
    </xf>
    <xf numFmtId="0" fontId="22" fillId="0" borderId="0" xfId="0" applyFont="1" applyAlignment="1">
      <alignment horizontal="left" vertical="top" wrapText="1"/>
    </xf>
    <xf numFmtId="0" fontId="22" fillId="0" borderId="0" xfId="0" applyFont="1" applyAlignment="1">
      <alignment horizontal="left" wrapText="1"/>
    </xf>
    <xf numFmtId="0" fontId="23" fillId="30" borderId="8" xfId="0" applyFont="1" applyFill="1" applyBorder="1" applyAlignment="1">
      <alignment horizontal="center" vertical="center"/>
    </xf>
    <xf numFmtId="0" fontId="23" fillId="30" borderId="8" xfId="0" applyFont="1" applyFill="1" applyBorder="1" applyAlignment="1">
      <alignment vertical="center" wrapText="1"/>
    </xf>
    <xf numFmtId="0" fontId="24" fillId="0" borderId="0" xfId="0" applyFont="1" applyAlignment="1">
      <alignment wrapText="1"/>
    </xf>
    <xf numFmtId="0" fontId="22" fillId="0" borderId="8" xfId="0" applyFont="1" applyBorder="1"/>
    <xf numFmtId="0" fontId="14" fillId="10" borderId="8" xfId="0" applyFont="1" applyFill="1" applyBorder="1" applyAlignment="1">
      <alignment horizontal="center"/>
    </xf>
    <xf numFmtId="0" fontId="14" fillId="10" borderId="8" xfId="0" applyFont="1" applyFill="1" applyBorder="1" applyAlignment="1">
      <alignment horizontal="center" wrapText="1"/>
    </xf>
    <xf numFmtId="0" fontId="22" fillId="0" borderId="8" xfId="0" applyFont="1" applyBorder="1" applyAlignment="1">
      <alignment horizontal="center" wrapText="1"/>
    </xf>
    <xf numFmtId="0" fontId="22" fillId="0" borderId="8" xfId="0" applyFont="1" applyBorder="1" applyAlignment="1">
      <alignment horizontal="center"/>
    </xf>
    <xf numFmtId="0" fontId="22" fillId="8" borderId="8" xfId="0" applyFont="1" applyFill="1" applyBorder="1" applyAlignment="1">
      <alignment horizontal="center"/>
    </xf>
    <xf numFmtId="0" fontId="22" fillId="3" borderId="8" xfId="0" applyFont="1" applyFill="1" applyBorder="1" applyAlignment="1">
      <alignment horizontal="center"/>
    </xf>
    <xf numFmtId="0" fontId="22" fillId="3" borderId="8" xfId="0" applyFont="1" applyFill="1" applyBorder="1" applyAlignment="1">
      <alignment horizontal="center" wrapText="1"/>
    </xf>
    <xf numFmtId="0" fontId="22" fillId="3" borderId="8" xfId="0" applyFont="1" applyFill="1" applyBorder="1" applyAlignment="1"/>
    <xf numFmtId="0" fontId="22" fillId="3" borderId="8" xfId="0" applyFont="1" applyFill="1" applyBorder="1" applyAlignment="1">
      <alignment horizontal="left"/>
    </xf>
    <xf numFmtId="0" fontId="22" fillId="4" borderId="8" xfId="0" applyFont="1" applyFill="1" applyBorder="1" applyAlignment="1">
      <alignment horizontal="center" wrapText="1"/>
    </xf>
    <xf numFmtId="0" fontId="22" fillId="4" borderId="8" xfId="0" applyFont="1" applyFill="1" applyBorder="1" applyAlignment="1">
      <alignment horizontal="center"/>
    </xf>
    <xf numFmtId="2" fontId="22" fillId="4" borderId="8" xfId="0" applyNumberFormat="1" applyFont="1" applyFill="1" applyBorder="1" applyAlignment="1">
      <alignment horizontal="center" wrapText="1"/>
    </xf>
    <xf numFmtId="0" fontId="22" fillId="2" borderId="8" xfId="0" applyFont="1" applyFill="1" applyBorder="1" applyAlignment="1">
      <alignment horizontal="center" wrapText="1"/>
    </xf>
    <xf numFmtId="2" fontId="22" fillId="2" borderId="8" xfId="0" applyNumberFormat="1" applyFont="1" applyFill="1" applyBorder="1" applyAlignment="1">
      <alignment horizontal="center" wrapText="1"/>
    </xf>
    <xf numFmtId="0" fontId="22" fillId="5" borderId="8" xfId="0" applyFont="1" applyFill="1" applyBorder="1" applyAlignment="1">
      <alignment horizontal="center" wrapText="1"/>
    </xf>
    <xf numFmtId="0" fontId="22" fillId="6" borderId="8" xfId="0" applyFont="1" applyFill="1" applyBorder="1" applyAlignment="1">
      <alignment horizontal="center" wrapText="1"/>
    </xf>
    <xf numFmtId="0" fontId="22" fillId="7" borderId="8" xfId="0" applyFont="1" applyFill="1" applyBorder="1" applyAlignment="1">
      <alignment horizontal="center" wrapText="1"/>
    </xf>
    <xf numFmtId="0" fontId="23" fillId="0" borderId="8" xfId="0" applyFont="1" applyBorder="1" applyAlignment="1">
      <alignment vertical="center" wrapText="1"/>
    </xf>
    <xf numFmtId="0" fontId="23" fillId="0" borderId="8" xfId="0" applyFont="1" applyBorder="1" applyAlignment="1">
      <alignment vertical="center"/>
    </xf>
    <xf numFmtId="0" fontId="23" fillId="30" borderId="8" xfId="0" applyFont="1" applyFill="1" applyBorder="1" applyAlignment="1">
      <alignment horizontal="center" vertical="center" wrapText="1"/>
    </xf>
    <xf numFmtId="0" fontId="12" fillId="28" borderId="34" xfId="0" applyFont="1" applyFill="1" applyBorder="1" applyAlignment="1">
      <alignment horizontal="center" vertical="center" wrapText="1"/>
    </xf>
    <xf numFmtId="0" fontId="3" fillId="0" borderId="8" xfId="0" applyFont="1" applyBorder="1" applyAlignment="1">
      <alignment horizontal="left" vertical="top"/>
    </xf>
    <xf numFmtId="0" fontId="1" fillId="9" borderId="8" xfId="0" applyFont="1" applyFill="1" applyBorder="1" applyAlignment="1">
      <alignment horizontal="left" vertical="top"/>
    </xf>
    <xf numFmtId="0" fontId="1" fillId="9" borderId="8" xfId="0" applyFont="1" applyFill="1" applyBorder="1"/>
    <xf numFmtId="0" fontId="0" fillId="9" borderId="8" xfId="0" applyFont="1" applyFill="1" applyBorder="1" applyAlignment="1">
      <alignment horizontal="left"/>
    </xf>
    <xf numFmtId="0" fontId="1" fillId="9" borderId="8" xfId="0" applyFont="1" applyFill="1" applyBorder="1" applyAlignment="1">
      <alignment horizontal="left"/>
    </xf>
    <xf numFmtId="0" fontId="1" fillId="9" borderId="8" xfId="0" applyFont="1" applyFill="1" applyBorder="1" applyAlignment="1">
      <alignment horizontal="left" vertical="center"/>
    </xf>
    <xf numFmtId="165" fontId="1" fillId="9" borderId="8" xfId="1" applyNumberFormat="1" applyFont="1" applyFill="1" applyBorder="1" applyAlignment="1">
      <alignment horizontal="center"/>
    </xf>
    <xf numFmtId="0" fontId="11" fillId="0" borderId="8" xfId="0" applyFont="1" applyBorder="1"/>
    <xf numFmtId="0" fontId="0" fillId="0" borderId="8" xfId="0" applyBorder="1"/>
    <xf numFmtId="0" fontId="0" fillId="0" borderId="8" xfId="0" applyBorder="1" applyAlignment="1">
      <alignment horizontal="center"/>
    </xf>
    <xf numFmtId="14" fontId="0" fillId="0" borderId="8" xfId="0" applyNumberFormat="1" applyBorder="1"/>
    <xf numFmtId="0" fontId="11" fillId="0" borderId="8" xfId="0" applyFont="1" applyBorder="1" applyAlignment="1">
      <alignment horizontal="center"/>
    </xf>
    <xf numFmtId="0" fontId="11" fillId="0" borderId="0" xfId="0" applyFont="1" applyAlignment="1">
      <alignment wrapText="1"/>
    </xf>
    <xf numFmtId="0" fontId="11" fillId="0" borderId="8" xfId="0" applyFont="1" applyBorder="1" applyAlignment="1">
      <alignment wrapText="1"/>
    </xf>
    <xf numFmtId="0" fontId="0" fillId="0" borderId="0" xfId="0" applyAlignment="1">
      <alignment horizontal="center"/>
    </xf>
    <xf numFmtId="0" fontId="6" fillId="8" borderId="28" xfId="0" applyFont="1" applyFill="1" applyBorder="1" applyAlignment="1">
      <alignment horizontal="center" vertical="top" wrapText="1"/>
    </xf>
    <xf numFmtId="0" fontId="6" fillId="8" borderId="8" xfId="0" applyFont="1" applyFill="1" applyBorder="1" applyAlignment="1">
      <alignment horizontal="center" vertical="top" wrapText="1"/>
    </xf>
    <xf numFmtId="0" fontId="6" fillId="8" borderId="27" xfId="0" applyFont="1" applyFill="1" applyBorder="1" applyAlignment="1">
      <alignment horizontal="center" vertical="top" wrapText="1"/>
    </xf>
    <xf numFmtId="0" fontId="6" fillId="4" borderId="47" xfId="0" applyFont="1" applyFill="1" applyBorder="1" applyAlignment="1">
      <alignment horizontal="center" vertical="top" wrapText="1"/>
    </xf>
    <xf numFmtId="0" fontId="6" fillId="4" borderId="41" xfId="0" applyFont="1" applyFill="1" applyBorder="1" applyAlignment="1">
      <alignment horizontal="center" vertical="top" wrapText="1"/>
    </xf>
    <xf numFmtId="0" fontId="6" fillId="4" borderId="2" xfId="0" applyFont="1" applyFill="1" applyBorder="1" applyAlignment="1">
      <alignment horizontal="center" vertical="top" wrapText="1"/>
    </xf>
    <xf numFmtId="0" fontId="6" fillId="4" borderId="4" xfId="0" applyFont="1" applyFill="1" applyBorder="1" applyAlignment="1">
      <alignment horizontal="center" vertical="top" wrapText="1"/>
    </xf>
    <xf numFmtId="0" fontId="4" fillId="20" borderId="12" xfId="0" applyFont="1" applyFill="1" applyBorder="1" applyAlignment="1">
      <alignment horizontal="center"/>
    </xf>
    <xf numFmtId="0" fontId="4" fillId="20" borderId="13" xfId="0" applyFont="1" applyFill="1" applyBorder="1" applyAlignment="1">
      <alignment horizontal="center"/>
    </xf>
    <xf numFmtId="0" fontId="4" fillId="20" borderId="14" xfId="0" applyFont="1" applyFill="1" applyBorder="1" applyAlignment="1">
      <alignment horizontal="center"/>
    </xf>
    <xf numFmtId="0" fontId="6" fillId="18" borderId="31" xfId="0" applyFont="1" applyFill="1" applyBorder="1" applyAlignment="1">
      <alignment horizontal="center" vertical="top" wrapText="1"/>
    </xf>
    <xf numFmtId="0" fontId="6" fillId="18" borderId="28" xfId="0" applyFont="1" applyFill="1" applyBorder="1" applyAlignment="1">
      <alignment horizontal="center" vertical="top" wrapText="1"/>
    </xf>
    <xf numFmtId="0" fontId="6" fillId="18" borderId="9" xfId="0" applyFont="1" applyFill="1" applyBorder="1" applyAlignment="1">
      <alignment horizontal="center" vertical="top" wrapText="1"/>
    </xf>
    <xf numFmtId="0" fontId="6" fillId="18" borderId="8" xfId="0" applyFont="1" applyFill="1" applyBorder="1" applyAlignment="1">
      <alignment horizontal="center" vertical="top" wrapText="1"/>
    </xf>
    <xf numFmtId="0" fontId="6" fillId="18" borderId="37" xfId="0" applyFont="1" applyFill="1" applyBorder="1" applyAlignment="1">
      <alignment horizontal="center" vertical="top" wrapText="1"/>
    </xf>
    <xf numFmtId="0" fontId="6" fillId="18" borderId="27" xfId="0" applyFont="1" applyFill="1" applyBorder="1" applyAlignment="1">
      <alignment horizontal="center" vertical="top" wrapText="1"/>
    </xf>
    <xf numFmtId="0" fontId="6" fillId="10" borderId="39" xfId="0" applyFont="1" applyFill="1" applyBorder="1" applyAlignment="1">
      <alignment horizontal="center" vertical="top" wrapText="1"/>
    </xf>
    <xf numFmtId="0" fontId="6" fillId="10" borderId="40" xfId="0" applyFont="1" applyFill="1" applyBorder="1" applyAlignment="1">
      <alignment horizontal="center" vertical="top" wrapText="1"/>
    </xf>
    <xf numFmtId="0" fontId="13" fillId="28" borderId="0" xfId="0" applyFont="1" applyFill="1" applyAlignment="1">
      <alignment horizontal="left"/>
    </xf>
    <xf numFmtId="0" fontId="12" fillId="28" borderId="8" xfId="0" applyFont="1" applyFill="1" applyBorder="1" applyAlignment="1">
      <alignment horizontal="center"/>
    </xf>
    <xf numFmtId="0" fontId="12" fillId="28" borderId="8" xfId="0" applyFont="1" applyFill="1" applyBorder="1" applyAlignment="1">
      <alignment horizontal="left" wrapText="1"/>
    </xf>
    <xf numFmtId="0" fontId="12" fillId="28" borderId="27" xfId="0" applyFont="1" applyFill="1" applyBorder="1" applyAlignment="1">
      <alignment horizontal="left" wrapText="1"/>
    </xf>
    <xf numFmtId="0" fontId="16" fillId="25" borderId="28" xfId="0" applyFont="1" applyFill="1" applyBorder="1" applyAlignment="1">
      <alignment horizontal="center" vertical="center"/>
    </xf>
    <xf numFmtId="0" fontId="16" fillId="27" borderId="28" xfId="0" applyFont="1" applyFill="1" applyBorder="1" applyAlignment="1">
      <alignment horizontal="center"/>
    </xf>
    <xf numFmtId="0" fontId="16" fillId="27" borderId="8" xfId="0" applyFont="1" applyFill="1" applyBorder="1" applyAlignment="1">
      <alignment horizontal="center"/>
    </xf>
    <xf numFmtId="0" fontId="12" fillId="28" borderId="32" xfId="0" applyFont="1" applyFill="1" applyBorder="1" applyAlignment="1">
      <alignment horizontal="center"/>
    </xf>
    <xf numFmtId="0" fontId="12" fillId="28" borderId="16" xfId="0" applyFont="1" applyFill="1" applyBorder="1" applyAlignment="1">
      <alignment horizontal="center"/>
    </xf>
    <xf numFmtId="0" fontId="12" fillId="28" borderId="33" xfId="0" applyFont="1" applyFill="1" applyBorder="1" applyAlignment="1">
      <alignment horizontal="center"/>
    </xf>
    <xf numFmtId="0" fontId="12" fillId="28" borderId="3" xfId="0" applyFont="1" applyFill="1" applyBorder="1" applyAlignment="1">
      <alignment horizontal="center"/>
    </xf>
    <xf numFmtId="0" fontId="16" fillId="29" borderId="32" xfId="0" applyFont="1" applyFill="1" applyBorder="1" applyAlignment="1">
      <alignment horizontal="center"/>
    </xf>
    <xf numFmtId="0" fontId="16" fillId="29" borderId="16" xfId="0" applyFont="1" applyFill="1" applyBorder="1" applyAlignment="1">
      <alignment horizontal="center"/>
    </xf>
    <xf numFmtId="0" fontId="16" fillId="29" borderId="3" xfId="0" applyFont="1" applyFill="1" applyBorder="1" applyAlignment="1">
      <alignment horizontal="center"/>
    </xf>
    <xf numFmtId="0" fontId="0" fillId="28" borderId="32" xfId="0" applyFill="1" applyBorder="1" applyAlignment="1">
      <alignment horizontal="center"/>
    </xf>
    <xf numFmtId="0" fontId="0" fillId="28" borderId="3" xfId="0" applyFill="1" applyBorder="1" applyAlignment="1">
      <alignment horizontal="center"/>
    </xf>
    <xf numFmtId="0" fontId="9" fillId="28" borderId="32" xfId="2" applyFill="1" applyBorder="1" applyAlignment="1" applyProtection="1">
      <alignment horizontal="center"/>
    </xf>
    <xf numFmtId="0" fontId="9" fillId="28" borderId="3" xfId="2" applyFill="1" applyBorder="1" applyAlignment="1" applyProtection="1">
      <alignment horizontal="center"/>
    </xf>
    <xf numFmtId="0" fontId="4" fillId="19" borderId="1" xfId="0" applyFont="1" applyFill="1" applyBorder="1" applyAlignment="1">
      <alignment horizontal="center"/>
    </xf>
    <xf numFmtId="0" fontId="4" fillId="19" borderId="15" xfId="0" applyFont="1" applyFill="1" applyBorder="1" applyAlignment="1">
      <alignment horizontal="center"/>
    </xf>
    <xf numFmtId="0" fontId="4" fillId="19" borderId="2" xfId="0" applyFont="1" applyFill="1" applyBorder="1" applyAlignment="1">
      <alignment horizontal="center"/>
    </xf>
    <xf numFmtId="0" fontId="5" fillId="22" borderId="42" xfId="0" applyFont="1" applyFill="1" applyBorder="1" applyAlignment="1">
      <alignment horizontal="center" wrapText="1"/>
    </xf>
    <xf numFmtId="0" fontId="5" fillId="22" borderId="43" xfId="0" applyFont="1" applyFill="1" applyBorder="1" applyAlignment="1">
      <alignment horizontal="center" wrapText="1"/>
    </xf>
    <xf numFmtId="0" fontId="5" fillId="22" borderId="38" xfId="0" applyFont="1" applyFill="1" applyBorder="1" applyAlignment="1">
      <alignment horizontal="center" wrapText="1"/>
    </xf>
    <xf numFmtId="0" fontId="12" fillId="0" borderId="17" xfId="0" applyFont="1" applyBorder="1" applyAlignment="1">
      <alignment horizontal="left"/>
    </xf>
    <xf numFmtId="0" fontId="12" fillId="0" borderId="0" xfId="0" applyFont="1" applyBorder="1" applyAlignment="1">
      <alignment horizontal="left"/>
    </xf>
    <xf numFmtId="0" fontId="12" fillId="0" borderId="10" xfId="0" applyFont="1" applyBorder="1" applyAlignment="1">
      <alignment horizontal="left"/>
    </xf>
    <xf numFmtId="0" fontId="15" fillId="17" borderId="0" xfId="0" applyFont="1" applyFill="1" applyBorder="1" applyAlignment="1">
      <alignment horizontal="center"/>
    </xf>
    <xf numFmtId="0" fontId="16" fillId="10" borderId="8" xfId="0" applyFont="1" applyFill="1" applyBorder="1" applyAlignment="1">
      <alignment horizontal="right"/>
    </xf>
    <xf numFmtId="0" fontId="12" fillId="0" borderId="8" xfId="0" applyFont="1" applyBorder="1" applyAlignment="1">
      <alignment horizontal="right"/>
    </xf>
    <xf numFmtId="0" fontId="16" fillId="16" borderId="8" xfId="0" applyFont="1" applyFill="1" applyBorder="1" applyAlignment="1">
      <alignment horizontal="right"/>
    </xf>
    <xf numFmtId="0" fontId="14" fillId="25" borderId="19" xfId="0" applyFont="1" applyFill="1" applyBorder="1" applyAlignment="1">
      <alignment horizontal="left" wrapText="1"/>
    </xf>
    <xf numFmtId="0" fontId="14" fillId="25" borderId="20" xfId="0" applyFont="1" applyFill="1" applyBorder="1" applyAlignment="1">
      <alignment horizontal="left" wrapText="1"/>
    </xf>
    <xf numFmtId="0" fontId="14" fillId="25" borderId="21" xfId="0" applyFont="1" applyFill="1" applyBorder="1" applyAlignment="1">
      <alignment horizontal="left" wrapText="1"/>
    </xf>
    <xf numFmtId="0" fontId="12" fillId="0" borderId="22" xfId="0" applyFont="1" applyBorder="1" applyAlignment="1">
      <alignment horizontal="left"/>
    </xf>
    <xf numFmtId="0" fontId="12" fillId="0" borderId="18" xfId="0" applyFont="1" applyBorder="1" applyAlignment="1">
      <alignment horizontal="left"/>
    </xf>
    <xf numFmtId="0" fontId="12" fillId="0" borderId="11" xfId="0" applyFont="1" applyBorder="1" applyAlignment="1">
      <alignment horizontal="left"/>
    </xf>
    <xf numFmtId="0" fontId="14" fillId="16" borderId="8" xfId="0" applyFont="1" applyFill="1" applyBorder="1" applyAlignment="1">
      <alignment horizontal="center" wrapText="1"/>
    </xf>
    <xf numFmtId="0" fontId="14" fillId="15" borderId="8" xfId="0" applyFont="1" applyFill="1" applyBorder="1" applyAlignment="1">
      <alignment horizontal="center" wrapText="1"/>
    </xf>
    <xf numFmtId="0" fontId="14" fillId="11" borderId="8" xfId="0" applyFont="1" applyFill="1" applyBorder="1" applyAlignment="1">
      <alignment horizontal="center" wrapText="1"/>
    </xf>
    <xf numFmtId="0" fontId="14" fillId="12" borderId="8" xfId="0" applyFont="1" applyFill="1" applyBorder="1" applyAlignment="1">
      <alignment horizontal="center"/>
    </xf>
  </cellXfs>
  <cellStyles count="4">
    <cellStyle name="Comma" xfId="1" builtinId="3"/>
    <cellStyle name="Hyperlink" xfId="2" builtinId="8"/>
    <cellStyle name="Normal" xfId="0" builtinId="0"/>
    <cellStyle name="標準_F1354-ANGLIA 1" xfId="3"/>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3.vml.rels><?xml version="1.0" encoding="UTF-8" standalone="yes"?>
<Relationships xmlns="http://schemas.openxmlformats.org/package/2006/relationships"><Relationship Id="rId3" Type="http://schemas.openxmlformats.org/officeDocument/2006/relationships/image" Target="../media/image4.emf"/><Relationship Id="rId2" Type="http://schemas.openxmlformats.org/officeDocument/2006/relationships/image" Target="../media/image3.emf"/><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xdr:twoCellAnchor editAs="oneCell">
    <xdr:from>
      <xdr:col>4</xdr:col>
      <xdr:colOff>1028702</xdr:colOff>
      <xdr:row>0</xdr:row>
      <xdr:rowOff>228601</xdr:rowOff>
    </xdr:from>
    <xdr:to>
      <xdr:col>5</xdr:col>
      <xdr:colOff>628650</xdr:colOff>
      <xdr:row>3</xdr:row>
      <xdr:rowOff>110380</xdr:rowOff>
    </xdr:to>
    <xdr:pic>
      <xdr:nvPicPr>
        <xdr:cNvPr id="3" name="Picture 2">
          <a:extLst>
            <a:ext uri="{FF2B5EF4-FFF2-40B4-BE49-F238E27FC236}">
              <a16:creationId xmlns="" xmlns:a16="http://schemas.microsoft.com/office/drawing/2014/main" id="{5A1427F2-C6F7-4B24-9911-56F0A2448614}"/>
            </a:ext>
          </a:extLst>
        </xdr:cNvPr>
        <xdr:cNvPicPr>
          <a:picLocks noChangeAspect="1"/>
        </xdr:cNvPicPr>
      </xdr:nvPicPr>
      <xdr:blipFill>
        <a:blip xmlns:r="http://schemas.openxmlformats.org/officeDocument/2006/relationships" r:embed="rId1">
          <a:clrChange>
            <a:clrFrom>
              <a:srgbClr val="FFFFFF"/>
            </a:clrFrom>
            <a:clrTo>
              <a:srgbClr val="FFFFFF">
                <a:alpha val="0"/>
              </a:srgbClr>
            </a:clrTo>
          </a:clrChange>
          <a:extLst>
            <a:ext uri="{28A0092B-C50C-407E-A947-70E740481C1C}">
              <a14:useLocalDpi xmlns:a14="http://schemas.microsoft.com/office/drawing/2010/main" val="0"/>
            </a:ext>
          </a:extLst>
        </a:blip>
        <a:stretch>
          <a:fillRect/>
        </a:stretch>
      </xdr:blipFill>
      <xdr:spPr>
        <a:xfrm>
          <a:off x="5305427" y="228601"/>
          <a:ext cx="1552573" cy="59615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11</xdr:col>
          <xdr:colOff>133350</xdr:colOff>
          <xdr:row>1</xdr:row>
          <xdr:rowOff>0</xdr:rowOff>
        </xdr:from>
        <xdr:to>
          <xdr:col>11</xdr:col>
          <xdr:colOff>1419225</xdr:colOff>
          <xdr:row>5</xdr:row>
          <xdr:rowOff>66675</xdr:rowOff>
        </xdr:to>
        <xdr:sp macro="" textlink="">
          <xdr:nvSpPr>
            <xdr:cNvPr id="16385" name="Object 1" hidden="1">
              <a:extLst>
                <a:ext uri="{63B3BB69-23CF-44E3-9099-C40C66FF867C}">
                  <a14:compatExt spid="_x0000_s16385"/>
                </a:ext>
                <a:ext uri="{FF2B5EF4-FFF2-40B4-BE49-F238E27FC236}">
                  <a16:creationId xmlns="" xmlns:a16="http://schemas.microsoft.com/office/drawing/2014/main" id="{00000000-0008-0000-0200-00000428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847725</xdr:colOff>
          <xdr:row>5</xdr:row>
          <xdr:rowOff>9525</xdr:rowOff>
        </xdr:from>
        <xdr:to>
          <xdr:col>11</xdr:col>
          <xdr:colOff>2133600</xdr:colOff>
          <xdr:row>9</xdr:row>
          <xdr:rowOff>104775</xdr:rowOff>
        </xdr:to>
        <xdr:sp macro="" textlink="">
          <xdr:nvSpPr>
            <xdr:cNvPr id="16386" name="Object 2" hidden="1">
              <a:extLst>
                <a:ext uri="{63B3BB69-23CF-44E3-9099-C40C66FF867C}">
                  <a14:compatExt spid="_x0000_s16386"/>
                </a:ext>
                <a:ext uri="{FF2B5EF4-FFF2-40B4-BE49-F238E27FC236}">
                  <a16:creationId xmlns="" xmlns:a16="http://schemas.microsoft.com/office/drawing/2014/main" id="{00000000-0008-0000-0200-000004280000}"/>
                </a:ext>
              </a:extLst>
            </xdr:cNvPr>
            <xdr:cNvSpPr/>
          </xdr:nvSpPr>
          <xdr:spPr bwMode="auto">
            <a:xfrm>
              <a:off x="0" y="0"/>
              <a:ext cx="0" cy="0"/>
            </a:xfrm>
            <a:prstGeom prst="rect">
              <a:avLst/>
            </a:prstGeom>
            <a:solidFill>
              <a:srgbClr val="FFFFFF"/>
            </a:solidFill>
            <a:ln w="9525">
              <a:solidFill>
                <a:srgbClr val="000000"/>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123825</xdr:colOff>
          <xdr:row>6</xdr:row>
          <xdr:rowOff>28575</xdr:rowOff>
        </xdr:from>
        <xdr:to>
          <xdr:col>11</xdr:col>
          <xdr:colOff>1038225</xdr:colOff>
          <xdr:row>9</xdr:row>
          <xdr:rowOff>57150</xdr:rowOff>
        </xdr:to>
        <xdr:sp macro="" textlink="">
          <xdr:nvSpPr>
            <xdr:cNvPr id="16387" name="Object 3" hidden="1">
              <a:extLst>
                <a:ext uri="{63B3BB69-23CF-44E3-9099-C40C66FF867C}">
                  <a14:compatExt spid="_x0000_s1638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4.xml.rels><?xml version="1.0" encoding="UTF-8" standalone="yes"?>
<Relationships xmlns="http://schemas.openxmlformats.org/package/2006/relationships"><Relationship Id="rId13" Type="http://schemas.openxmlformats.org/officeDocument/2006/relationships/hyperlink" Target="javascript:noaction();" TargetMode="External"/><Relationship Id="rId18" Type="http://schemas.openxmlformats.org/officeDocument/2006/relationships/hyperlink" Target="https://amd-dev2-936.plmhost.com/Agile/PLMServlet?module=LoginHandler&amp;opcode=forwardToMainMenu" TargetMode="External"/><Relationship Id="rId26" Type="http://schemas.openxmlformats.org/officeDocument/2006/relationships/hyperlink" Target="https://amd-dev2-936.plmhost.com/Agile/PLMServlet?module=LoginHandler&amp;opcode=forwardToMainMenu" TargetMode="External"/><Relationship Id="rId39" Type="http://schemas.openxmlformats.org/officeDocument/2006/relationships/hyperlink" Target="https://amd-dev2-936.plmhost.com/Agile/PLMServlet?module=LoginHandler&amp;opcode=forwardToMainMenu" TargetMode="External"/><Relationship Id="rId21" Type="http://schemas.openxmlformats.org/officeDocument/2006/relationships/hyperlink" Target="https://amd-dev2-936.plmhost.com/Agile/PLMServlet?module=LoginHandler&amp;opcode=forwardToMainMenu" TargetMode="External"/><Relationship Id="rId34" Type="http://schemas.openxmlformats.org/officeDocument/2006/relationships/hyperlink" Target="javascript:noaction();" TargetMode="External"/><Relationship Id="rId42" Type="http://schemas.openxmlformats.org/officeDocument/2006/relationships/hyperlink" Target="https://amd-dev2-936.plmhost.com/Agile/PLMServlet?module=LoginHandler&amp;opcode=forwardToMainMenu" TargetMode="External"/><Relationship Id="rId47" Type="http://schemas.openxmlformats.org/officeDocument/2006/relationships/hyperlink" Target="javascript:noaction();" TargetMode="External"/><Relationship Id="rId50" Type="http://schemas.openxmlformats.org/officeDocument/2006/relationships/hyperlink" Target="https://amd-dev2-936.plmhost.com/Agile/PLMServlet?module=LoginHandler&amp;opcode=forwardToMainMenu" TargetMode="External"/><Relationship Id="rId55" Type="http://schemas.openxmlformats.org/officeDocument/2006/relationships/hyperlink" Target="javascript:noaction();" TargetMode="External"/><Relationship Id="rId63" Type="http://schemas.openxmlformats.org/officeDocument/2006/relationships/hyperlink" Target="https://amd-dev2-936.plmhost.com/Agile/PCMServlet" TargetMode="External"/><Relationship Id="rId68" Type="http://schemas.openxmlformats.org/officeDocument/2006/relationships/hyperlink" Target="https://amd-dev2-936.plmhost.com/Agile/PCMServlet" TargetMode="External"/><Relationship Id="rId76" Type="http://schemas.openxmlformats.org/officeDocument/2006/relationships/hyperlink" Target="https://amd-dev2-936.plmhost.com/Agile/PCMServlet" TargetMode="External"/><Relationship Id="rId84" Type="http://schemas.openxmlformats.org/officeDocument/2006/relationships/hyperlink" Target="https://amd-dev2-936.plmhost.com/Agile/PCMServlet" TargetMode="External"/><Relationship Id="rId7" Type="http://schemas.openxmlformats.org/officeDocument/2006/relationships/hyperlink" Target="javascript:noaction();" TargetMode="External"/><Relationship Id="rId71" Type="http://schemas.openxmlformats.org/officeDocument/2006/relationships/hyperlink" Target="https://amd-dev2-936.plmhost.com/Agile/PCMServlet" TargetMode="External"/><Relationship Id="rId2" Type="http://schemas.openxmlformats.org/officeDocument/2006/relationships/hyperlink" Target="javascript:noaction();" TargetMode="External"/><Relationship Id="rId16" Type="http://schemas.openxmlformats.org/officeDocument/2006/relationships/hyperlink" Target="https://amd-dev2-936.plmhost.com/Agile/PLMServlet?module=LoginHandler&amp;opcode=forwardToMainMenu" TargetMode="External"/><Relationship Id="rId29" Type="http://schemas.openxmlformats.org/officeDocument/2006/relationships/hyperlink" Target="javascript:noaction();" TargetMode="External"/><Relationship Id="rId11" Type="http://schemas.openxmlformats.org/officeDocument/2006/relationships/hyperlink" Target="javascript:noaction();" TargetMode="External"/><Relationship Id="rId24" Type="http://schemas.openxmlformats.org/officeDocument/2006/relationships/hyperlink" Target="https://amd-dev2-936.plmhost.com/Agile/PLMServlet?module=LoginHandler&amp;opcode=forwardToMainMenu" TargetMode="External"/><Relationship Id="rId32" Type="http://schemas.openxmlformats.org/officeDocument/2006/relationships/hyperlink" Target="javascript:noaction();" TargetMode="External"/><Relationship Id="rId37" Type="http://schemas.openxmlformats.org/officeDocument/2006/relationships/hyperlink" Target="https://amd-dev2-936.plmhost.com/Agile/PLMServlet?module=LoginHandler&amp;opcode=forwardToMainMenu" TargetMode="External"/><Relationship Id="rId40" Type="http://schemas.openxmlformats.org/officeDocument/2006/relationships/hyperlink" Target="https://amd-dev2-936.plmhost.com/Agile/PLMServlet?module=LoginHandler&amp;opcode=forwardToMainMenu" TargetMode="External"/><Relationship Id="rId45" Type="http://schemas.openxmlformats.org/officeDocument/2006/relationships/hyperlink" Target="javascript:noaction();" TargetMode="External"/><Relationship Id="rId53" Type="http://schemas.openxmlformats.org/officeDocument/2006/relationships/hyperlink" Target="https://amd-dev2-936.plmhost.com/Agile/PLMServlet?module=LoginHandler&amp;opcode=forwardToMainMenu" TargetMode="External"/><Relationship Id="rId58" Type="http://schemas.openxmlformats.org/officeDocument/2006/relationships/hyperlink" Target="https://amd-dev2-936.plmhost.com/Agile/PLMServlet?module=LoginHandler&amp;opcode=forwardToMainMenu" TargetMode="External"/><Relationship Id="rId66" Type="http://schemas.openxmlformats.org/officeDocument/2006/relationships/hyperlink" Target="https://amd-dev2-936.plmhost.com/Agile/PCMServlet" TargetMode="External"/><Relationship Id="rId74" Type="http://schemas.openxmlformats.org/officeDocument/2006/relationships/hyperlink" Target="https://amd-dev2-936.plmhost.com/Agile/PCMServlet" TargetMode="External"/><Relationship Id="rId79" Type="http://schemas.openxmlformats.org/officeDocument/2006/relationships/hyperlink" Target="https://amd-dev2-936.plmhost.com/Agile/PCMServlet" TargetMode="External"/><Relationship Id="rId87" Type="http://schemas.openxmlformats.org/officeDocument/2006/relationships/comments" Target="../comments2.xml"/><Relationship Id="rId5" Type="http://schemas.openxmlformats.org/officeDocument/2006/relationships/hyperlink" Target="javascript:noaction();" TargetMode="External"/><Relationship Id="rId61" Type="http://schemas.openxmlformats.org/officeDocument/2006/relationships/hyperlink" Target="https://amd-dev2-936.plmhost.com/Agile/PCMServlet" TargetMode="External"/><Relationship Id="rId82" Type="http://schemas.openxmlformats.org/officeDocument/2006/relationships/hyperlink" Target="https://amd-dev2-936.plmhost.com/Agile/PCMServlet" TargetMode="External"/><Relationship Id="rId19" Type="http://schemas.openxmlformats.org/officeDocument/2006/relationships/hyperlink" Target="https://amd-dev2-936.plmhost.com/Agile/PLMServlet?module=LoginHandler&amp;opcode=forwardToMainMenu" TargetMode="External"/><Relationship Id="rId4" Type="http://schemas.openxmlformats.org/officeDocument/2006/relationships/hyperlink" Target="javascript:noaction();" TargetMode="External"/><Relationship Id="rId9" Type="http://schemas.openxmlformats.org/officeDocument/2006/relationships/hyperlink" Target="javascript:noaction();" TargetMode="External"/><Relationship Id="rId14" Type="http://schemas.openxmlformats.org/officeDocument/2006/relationships/hyperlink" Target="javascript:noaction();" TargetMode="External"/><Relationship Id="rId22" Type="http://schemas.openxmlformats.org/officeDocument/2006/relationships/hyperlink" Target="https://amd-dev2-936.plmhost.com/Agile/PLMServlet?module=LoginHandler&amp;opcode=forwardToMainMenu" TargetMode="External"/><Relationship Id="rId27" Type="http://schemas.openxmlformats.org/officeDocument/2006/relationships/hyperlink" Target="https://amd-dev2-936.plmhost.com/Agile/PLMServlet?module=LoginHandler&amp;opcode=forwardToMainMenu" TargetMode="External"/><Relationship Id="rId30" Type="http://schemas.openxmlformats.org/officeDocument/2006/relationships/hyperlink" Target="javascript:noaction();" TargetMode="External"/><Relationship Id="rId35" Type="http://schemas.openxmlformats.org/officeDocument/2006/relationships/hyperlink" Target="javascript:noaction();" TargetMode="External"/><Relationship Id="rId43" Type="http://schemas.openxmlformats.org/officeDocument/2006/relationships/hyperlink" Target="https://amd-dev2-936.plmhost.com/Agile/PLMServlet?module=LoginHandler&amp;opcode=forwardToMainMenu" TargetMode="External"/><Relationship Id="rId48" Type="http://schemas.openxmlformats.org/officeDocument/2006/relationships/hyperlink" Target="javascript:noaction();" TargetMode="External"/><Relationship Id="rId56" Type="http://schemas.openxmlformats.org/officeDocument/2006/relationships/hyperlink" Target="javascript:noaction();" TargetMode="External"/><Relationship Id="rId64" Type="http://schemas.openxmlformats.org/officeDocument/2006/relationships/hyperlink" Target="https://amd-dev2-936.plmhost.com/Agile/PCMServlet" TargetMode="External"/><Relationship Id="rId69" Type="http://schemas.openxmlformats.org/officeDocument/2006/relationships/hyperlink" Target="https://amd-dev2-936.plmhost.com/Agile/PCMServlet" TargetMode="External"/><Relationship Id="rId77" Type="http://schemas.openxmlformats.org/officeDocument/2006/relationships/hyperlink" Target="https://amd-dev2-936.plmhost.com/Agile/PCMServlet" TargetMode="External"/><Relationship Id="rId8" Type="http://schemas.openxmlformats.org/officeDocument/2006/relationships/hyperlink" Target="javascript:noaction();" TargetMode="External"/><Relationship Id="rId51" Type="http://schemas.openxmlformats.org/officeDocument/2006/relationships/hyperlink" Target="https://amd-dev2-936.plmhost.com/Agile/PLMServlet?module=LoginHandler&amp;opcode=forwardToMainMenu" TargetMode="External"/><Relationship Id="rId72" Type="http://schemas.openxmlformats.org/officeDocument/2006/relationships/hyperlink" Target="https://amd-dev2-936.plmhost.com/Agile/PCMServlet" TargetMode="External"/><Relationship Id="rId80" Type="http://schemas.openxmlformats.org/officeDocument/2006/relationships/hyperlink" Target="https://amd-dev2-936.plmhost.com/Agile/PCMServlet" TargetMode="External"/><Relationship Id="rId85" Type="http://schemas.openxmlformats.org/officeDocument/2006/relationships/printerSettings" Target="../printerSettings/printerSettings2.bin"/><Relationship Id="rId3" Type="http://schemas.openxmlformats.org/officeDocument/2006/relationships/hyperlink" Target="javascript:noaction();" TargetMode="External"/><Relationship Id="rId12" Type="http://schemas.openxmlformats.org/officeDocument/2006/relationships/hyperlink" Target="javascript:noaction();" TargetMode="External"/><Relationship Id="rId17" Type="http://schemas.openxmlformats.org/officeDocument/2006/relationships/hyperlink" Target="https://amd-dev2-936.plmhost.com/Agile/PLMServlet?module=LoginHandler&amp;opcode=forwardToMainMenu" TargetMode="External"/><Relationship Id="rId25" Type="http://schemas.openxmlformats.org/officeDocument/2006/relationships/hyperlink" Target="https://amd-dev2-936.plmhost.com/Agile/PLMServlet?module=LoginHandler&amp;opcode=forwardToMainMenu" TargetMode="External"/><Relationship Id="rId33" Type="http://schemas.openxmlformats.org/officeDocument/2006/relationships/hyperlink" Target="javascript:noaction();" TargetMode="External"/><Relationship Id="rId38" Type="http://schemas.openxmlformats.org/officeDocument/2006/relationships/hyperlink" Target="https://amd-dev2-936.plmhost.com/Agile/PLMServlet?module=LoginHandler&amp;opcode=forwardToMainMenu" TargetMode="External"/><Relationship Id="rId46" Type="http://schemas.openxmlformats.org/officeDocument/2006/relationships/hyperlink" Target="javascript:noaction();" TargetMode="External"/><Relationship Id="rId59" Type="http://schemas.openxmlformats.org/officeDocument/2006/relationships/hyperlink" Target="https://amd-dev2-936.plmhost.com/Agile/PLMServlet?module=LoginHandler&amp;opcode=forwardToMainMenu" TargetMode="External"/><Relationship Id="rId67" Type="http://schemas.openxmlformats.org/officeDocument/2006/relationships/hyperlink" Target="https://amd-dev2-936.plmhost.com/Agile/PCMServlet" TargetMode="External"/><Relationship Id="rId20" Type="http://schemas.openxmlformats.org/officeDocument/2006/relationships/hyperlink" Target="https://amd-dev2-936.plmhost.com/Agile/PLMServlet?module=LoginHandler&amp;opcode=forwardToMainMenu" TargetMode="External"/><Relationship Id="rId41" Type="http://schemas.openxmlformats.org/officeDocument/2006/relationships/hyperlink" Target="https://amd-dev2-936.plmhost.com/Agile/PLMServlet?module=LoginHandler&amp;opcode=forwardToMainMenu" TargetMode="External"/><Relationship Id="rId54" Type="http://schemas.openxmlformats.org/officeDocument/2006/relationships/hyperlink" Target="https://amd-dev2-936.plmhost.com/Agile/PLMServlet?module=LoginHandler&amp;opcode=forwardToMainMenu" TargetMode="External"/><Relationship Id="rId62" Type="http://schemas.openxmlformats.org/officeDocument/2006/relationships/hyperlink" Target="https://amd-dev2-936.plmhost.com/Agile/PCMServlet" TargetMode="External"/><Relationship Id="rId70" Type="http://schemas.openxmlformats.org/officeDocument/2006/relationships/hyperlink" Target="https://amd-dev2-936.plmhost.com/Agile/PCMServlet" TargetMode="External"/><Relationship Id="rId75" Type="http://schemas.openxmlformats.org/officeDocument/2006/relationships/hyperlink" Target="https://amd-dev2-936.plmhost.com/Agile/PCMServlet" TargetMode="External"/><Relationship Id="rId83" Type="http://schemas.openxmlformats.org/officeDocument/2006/relationships/hyperlink" Target="https://amd-dev2-936.plmhost.com/Agile/PCMServlet" TargetMode="External"/><Relationship Id="rId1" Type="http://schemas.openxmlformats.org/officeDocument/2006/relationships/hyperlink" Target="javascript:noaction();" TargetMode="External"/><Relationship Id="rId6" Type="http://schemas.openxmlformats.org/officeDocument/2006/relationships/hyperlink" Target="javascript:noaction();" TargetMode="External"/><Relationship Id="rId15" Type="http://schemas.openxmlformats.org/officeDocument/2006/relationships/hyperlink" Target="https://amd-dev2-936.plmhost.com/Agile/PLMServlet?module=LoginHandler&amp;opcode=forwardToMainMenu" TargetMode="External"/><Relationship Id="rId23" Type="http://schemas.openxmlformats.org/officeDocument/2006/relationships/hyperlink" Target="https://amd-dev2-936.plmhost.com/Agile/PLMServlet?module=LoginHandler&amp;opcode=forwardToMainMenu" TargetMode="External"/><Relationship Id="rId28" Type="http://schemas.openxmlformats.org/officeDocument/2006/relationships/hyperlink" Target="https://amd-dev2-936.plmhost.com/Agile/PLMServlet?module=LoginHandler&amp;opcode=forwardToMainMenu" TargetMode="External"/><Relationship Id="rId36" Type="http://schemas.openxmlformats.org/officeDocument/2006/relationships/hyperlink" Target="javascript:noaction();" TargetMode="External"/><Relationship Id="rId49" Type="http://schemas.openxmlformats.org/officeDocument/2006/relationships/hyperlink" Target="javascript:noaction();" TargetMode="External"/><Relationship Id="rId57" Type="http://schemas.openxmlformats.org/officeDocument/2006/relationships/hyperlink" Target="javascript:noaction();" TargetMode="External"/><Relationship Id="rId10" Type="http://schemas.openxmlformats.org/officeDocument/2006/relationships/hyperlink" Target="javascript:noaction();" TargetMode="External"/><Relationship Id="rId31" Type="http://schemas.openxmlformats.org/officeDocument/2006/relationships/hyperlink" Target="javascript:noaction();" TargetMode="External"/><Relationship Id="rId44" Type="http://schemas.openxmlformats.org/officeDocument/2006/relationships/hyperlink" Target="https://amd-dev2-936.plmhost.com/Agile/PLMServlet?module=LoginHandler&amp;opcode=forwardToMainMenu" TargetMode="External"/><Relationship Id="rId52" Type="http://schemas.openxmlformats.org/officeDocument/2006/relationships/hyperlink" Target="https://amd-dev2-936.plmhost.com/Agile/PLMServlet?module=LoginHandler&amp;opcode=forwardToMainMenu" TargetMode="External"/><Relationship Id="rId60" Type="http://schemas.openxmlformats.org/officeDocument/2006/relationships/hyperlink" Target="https://amd-dev2-936.plmhost.com/Agile/PCMServlet" TargetMode="External"/><Relationship Id="rId65" Type="http://schemas.openxmlformats.org/officeDocument/2006/relationships/hyperlink" Target="https://amd-dev2-936.plmhost.com/Agile/PCMServlet" TargetMode="External"/><Relationship Id="rId73" Type="http://schemas.openxmlformats.org/officeDocument/2006/relationships/hyperlink" Target="https://amd-dev2-936.plmhost.com/Agile/PCMServlet" TargetMode="External"/><Relationship Id="rId78" Type="http://schemas.openxmlformats.org/officeDocument/2006/relationships/hyperlink" Target="https://amd-dev2-936.plmhost.com/Agile/PCMServlet" TargetMode="External"/><Relationship Id="rId81" Type="http://schemas.openxmlformats.org/officeDocument/2006/relationships/hyperlink" Target="https://amd-dev2-936.plmhost.com/Agile/PCMServlet" TargetMode="External"/><Relationship Id="rId86" Type="http://schemas.openxmlformats.org/officeDocument/2006/relationships/vmlDrawing" Target="../drawings/vmlDrawing2.vml"/></Relationships>
</file>

<file path=xl/worksheets/_rels/sheet5.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3.vml"/><Relationship Id="rId7" Type="http://schemas.openxmlformats.org/officeDocument/2006/relationships/image" Target="../media/image3.emf"/><Relationship Id="rId2" Type="http://schemas.openxmlformats.org/officeDocument/2006/relationships/drawing" Target="../drawings/drawing2.xml"/><Relationship Id="rId1" Type="http://schemas.openxmlformats.org/officeDocument/2006/relationships/printerSettings" Target="../printerSettings/printerSettings3.bin"/><Relationship Id="rId6" Type="http://schemas.openxmlformats.org/officeDocument/2006/relationships/oleObject" Target="../embeddings/oleObject2.bin"/><Relationship Id="rId5" Type="http://schemas.openxmlformats.org/officeDocument/2006/relationships/image" Target="../media/image2.emf"/><Relationship Id="rId4" Type="http://schemas.openxmlformats.org/officeDocument/2006/relationships/oleObject" Target="../embeddings/oleObject1.bin"/><Relationship Id="rId9" Type="http://schemas.openxmlformats.org/officeDocument/2006/relationships/image" Target="../media/image4.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B1:R22"/>
  <sheetViews>
    <sheetView topLeftCell="A22" zoomScaleNormal="100" workbookViewId="0">
      <selection activeCell="B22" sqref="B22"/>
    </sheetView>
  </sheetViews>
  <sheetFormatPr defaultRowHeight="15" x14ac:dyDescent="0.3"/>
  <cols>
    <col min="1" max="1" width="9.140625" style="3"/>
    <col min="2" max="2" width="21.85546875" style="3" bestFit="1" customWidth="1"/>
    <col min="3" max="3" width="16.85546875" style="3" customWidth="1"/>
    <col min="4" max="4" width="19.140625" style="3" bestFit="1" customWidth="1"/>
    <col min="5" max="5" width="29.28515625" style="3" customWidth="1"/>
    <col min="6" max="6" width="23.28515625" style="3" bestFit="1" customWidth="1"/>
    <col min="7" max="7" width="23.85546875" style="3" bestFit="1" customWidth="1"/>
    <col min="8" max="8" width="20.85546875" style="3" bestFit="1" customWidth="1"/>
    <col min="9" max="9" width="42.85546875" style="3" bestFit="1" customWidth="1"/>
    <col min="10" max="10" width="35.42578125" style="3" bestFit="1" customWidth="1"/>
    <col min="11" max="11" width="49.5703125" style="3" bestFit="1" customWidth="1"/>
    <col min="12" max="12" width="58.28515625" style="3" bestFit="1" customWidth="1"/>
    <col min="13" max="13" width="48" style="3" bestFit="1" customWidth="1"/>
    <col min="14" max="14" width="18.28515625" style="3" bestFit="1" customWidth="1"/>
    <col min="15" max="15" width="32.42578125" style="3" bestFit="1" customWidth="1"/>
    <col min="16" max="16" width="14.5703125" style="3" bestFit="1" customWidth="1"/>
    <col min="17" max="17" width="27" style="3" customWidth="1"/>
    <col min="18" max="18" width="19.85546875" style="3" bestFit="1" customWidth="1"/>
    <col min="19" max="16384" width="9.140625" style="3"/>
  </cols>
  <sheetData>
    <row r="1" spans="2:8" ht="25.5" x14ac:dyDescent="0.35">
      <c r="E1" s="133" t="s">
        <v>4</v>
      </c>
      <c r="F1" s="133"/>
      <c r="G1" s="133"/>
    </row>
    <row r="3" spans="2:8" ht="15.75" thickBot="1" x14ac:dyDescent="0.35"/>
    <row r="4" spans="2:8" x14ac:dyDescent="0.3">
      <c r="B4" s="4"/>
      <c r="C4" s="5"/>
      <c r="D4" s="5"/>
      <c r="E4" s="5"/>
      <c r="F4" s="5"/>
      <c r="G4" s="5"/>
      <c r="H4" s="6"/>
    </row>
    <row r="5" spans="2:8" x14ac:dyDescent="0.3">
      <c r="B5" s="138" t="s">
        <v>117</v>
      </c>
      <c r="C5" s="139"/>
      <c r="D5" s="139"/>
      <c r="E5" s="139"/>
      <c r="F5" s="144" t="s">
        <v>118</v>
      </c>
      <c r="G5" s="145"/>
      <c r="H5" s="146"/>
    </row>
    <row r="6" spans="2:8" x14ac:dyDescent="0.3">
      <c r="B6" s="60" t="s">
        <v>113</v>
      </c>
      <c r="C6" s="134"/>
      <c r="D6" s="134"/>
      <c r="E6" s="134"/>
      <c r="F6" s="14" t="s">
        <v>138</v>
      </c>
      <c r="G6" s="147"/>
      <c r="H6" s="148"/>
    </row>
    <row r="7" spans="2:8" x14ac:dyDescent="0.3">
      <c r="B7" s="61" t="s">
        <v>114</v>
      </c>
      <c r="C7" s="134"/>
      <c r="D7" s="134"/>
      <c r="E7" s="134"/>
      <c r="F7" s="14" t="s">
        <v>139</v>
      </c>
      <c r="G7" s="147"/>
      <c r="H7" s="148"/>
    </row>
    <row r="8" spans="2:8" ht="22.5" customHeight="1" x14ac:dyDescent="0.3">
      <c r="B8" s="61" t="s">
        <v>119</v>
      </c>
      <c r="C8" s="140"/>
      <c r="D8" s="141"/>
      <c r="E8" s="142"/>
      <c r="F8" s="14" t="s">
        <v>140</v>
      </c>
      <c r="G8" s="149"/>
      <c r="H8" s="150"/>
    </row>
    <row r="9" spans="2:8" ht="20.25" customHeight="1" x14ac:dyDescent="0.3">
      <c r="B9" s="61" t="s">
        <v>120</v>
      </c>
      <c r="C9" s="134"/>
      <c r="D9" s="134"/>
      <c r="E9" s="134"/>
      <c r="F9" s="14" t="s">
        <v>141</v>
      </c>
      <c r="G9" s="15"/>
      <c r="H9" s="16"/>
    </row>
    <row r="10" spans="2:8" x14ac:dyDescent="0.3">
      <c r="B10" s="9"/>
      <c r="C10" s="7"/>
      <c r="D10" s="7"/>
      <c r="E10" s="7"/>
      <c r="F10" s="7"/>
      <c r="G10" s="7"/>
      <c r="H10" s="10"/>
    </row>
    <row r="11" spans="2:8" x14ac:dyDescent="0.3">
      <c r="B11" s="9"/>
      <c r="C11" s="7"/>
      <c r="D11" s="7"/>
      <c r="E11" s="7"/>
      <c r="F11" s="7"/>
      <c r="G11" s="7"/>
      <c r="H11" s="10"/>
    </row>
    <row r="12" spans="2:8" x14ac:dyDescent="0.3">
      <c r="B12" s="9"/>
      <c r="C12" s="7"/>
      <c r="D12" s="7"/>
      <c r="E12" s="7"/>
      <c r="F12" s="7"/>
      <c r="G12" s="7"/>
      <c r="H12" s="10"/>
    </row>
    <row r="13" spans="2:8" x14ac:dyDescent="0.3">
      <c r="B13" s="62" t="s">
        <v>121</v>
      </c>
      <c r="C13" s="8" t="s">
        <v>136</v>
      </c>
      <c r="D13" s="140"/>
      <c r="E13" s="141"/>
      <c r="F13" s="141"/>
      <c r="G13" s="141"/>
      <c r="H13" s="143"/>
    </row>
    <row r="14" spans="2:8" ht="19.5" customHeight="1" x14ac:dyDescent="0.3">
      <c r="B14" s="137" t="s">
        <v>122</v>
      </c>
      <c r="C14" s="135" t="s">
        <v>137</v>
      </c>
      <c r="D14" s="135"/>
      <c r="E14" s="135"/>
      <c r="F14" s="135"/>
      <c r="G14" s="135"/>
      <c r="H14" s="136"/>
    </row>
    <row r="15" spans="2:8" ht="50.1" customHeight="1" x14ac:dyDescent="0.3">
      <c r="B15" s="137"/>
      <c r="C15" s="135"/>
      <c r="D15" s="135"/>
      <c r="E15" s="135"/>
      <c r="F15" s="135"/>
      <c r="G15" s="135"/>
      <c r="H15" s="136"/>
    </row>
    <row r="16" spans="2:8" ht="50.1" customHeight="1" x14ac:dyDescent="0.3">
      <c r="B16" s="137"/>
      <c r="C16" s="135"/>
      <c r="D16" s="135"/>
      <c r="E16" s="135"/>
      <c r="F16" s="135"/>
      <c r="G16" s="135"/>
      <c r="H16" s="136"/>
    </row>
    <row r="17" spans="2:18" ht="15.75" thickBot="1" x14ac:dyDescent="0.35">
      <c r="B17" s="11"/>
      <c r="C17" s="12"/>
      <c r="D17" s="12"/>
      <c r="E17" s="12"/>
      <c r="F17" s="12"/>
      <c r="G17" s="12"/>
      <c r="H17" s="13"/>
    </row>
    <row r="18" spans="2:18" ht="15.75" thickBot="1" x14ac:dyDescent="0.35"/>
    <row r="19" spans="2:18" ht="42" customHeight="1" thickBot="1" x14ac:dyDescent="0.35">
      <c r="B19" s="151" t="s">
        <v>123</v>
      </c>
      <c r="C19" s="152"/>
      <c r="D19" s="152"/>
      <c r="E19" s="152"/>
      <c r="F19" s="152"/>
      <c r="G19" s="153"/>
      <c r="H19" s="122" t="s">
        <v>5</v>
      </c>
      <c r="I19" s="123"/>
      <c r="J19" s="123"/>
      <c r="K19" s="123"/>
      <c r="L19" s="123"/>
      <c r="M19" s="123"/>
      <c r="N19" s="124"/>
      <c r="O19" s="154" t="s">
        <v>7</v>
      </c>
      <c r="P19" s="155"/>
      <c r="Q19" s="156"/>
      <c r="R19" s="17" t="s">
        <v>134</v>
      </c>
    </row>
    <row r="20" spans="2:18" x14ac:dyDescent="0.3">
      <c r="B20" s="115" t="s">
        <v>8</v>
      </c>
      <c r="C20" s="116" t="s">
        <v>9</v>
      </c>
      <c r="D20" s="116" t="s">
        <v>10</v>
      </c>
      <c r="E20" s="116" t="s">
        <v>11</v>
      </c>
      <c r="F20" s="116" t="s">
        <v>130</v>
      </c>
      <c r="G20" s="117" t="s">
        <v>124</v>
      </c>
      <c r="H20" s="125" t="s">
        <v>12</v>
      </c>
      <c r="I20" s="127" t="s">
        <v>13</v>
      </c>
      <c r="J20" s="127" t="s">
        <v>14</v>
      </c>
      <c r="K20" s="127" t="s">
        <v>15</v>
      </c>
      <c r="L20" s="127" t="s">
        <v>16</v>
      </c>
      <c r="M20" s="127" t="s">
        <v>17</v>
      </c>
      <c r="N20" s="129" t="s">
        <v>18</v>
      </c>
      <c r="O20" s="118" t="s">
        <v>46</v>
      </c>
      <c r="P20" s="118" t="s">
        <v>47</v>
      </c>
      <c r="Q20" s="120" t="s">
        <v>48</v>
      </c>
      <c r="R20" s="131" t="s">
        <v>66</v>
      </c>
    </row>
    <row r="21" spans="2:18" ht="15" customHeight="1" thickBot="1" x14ac:dyDescent="0.35">
      <c r="B21" s="115"/>
      <c r="C21" s="116"/>
      <c r="D21" s="116"/>
      <c r="E21" s="116"/>
      <c r="F21" s="116"/>
      <c r="G21" s="117"/>
      <c r="H21" s="126"/>
      <c r="I21" s="128"/>
      <c r="J21" s="128"/>
      <c r="K21" s="128"/>
      <c r="L21" s="128"/>
      <c r="M21" s="128"/>
      <c r="N21" s="130"/>
      <c r="O21" s="119"/>
      <c r="P21" s="119"/>
      <c r="Q21" s="121"/>
      <c r="R21" s="132"/>
    </row>
    <row r="22" spans="2:18" ht="65.099999999999994" customHeight="1" thickBot="1" x14ac:dyDescent="0.35">
      <c r="B22" s="99" t="s">
        <v>290</v>
      </c>
      <c r="C22" s="64"/>
      <c r="D22" s="64"/>
      <c r="E22" s="64"/>
      <c r="F22" s="64"/>
      <c r="G22" s="65"/>
      <c r="H22" s="63"/>
      <c r="I22" s="64"/>
      <c r="J22" s="64"/>
      <c r="K22" s="64"/>
      <c r="L22" s="64"/>
      <c r="M22" s="64"/>
      <c r="N22" s="65"/>
      <c r="O22" s="67"/>
      <c r="P22" s="68"/>
      <c r="Q22" s="69"/>
      <c r="R22" s="66"/>
    </row>
  </sheetData>
  <mergeCells count="33">
    <mergeCell ref="R20:R21"/>
    <mergeCell ref="E1:G1"/>
    <mergeCell ref="C9:E9"/>
    <mergeCell ref="C14:H16"/>
    <mergeCell ref="B14:B16"/>
    <mergeCell ref="B5:E5"/>
    <mergeCell ref="C6:E6"/>
    <mergeCell ref="C7:E7"/>
    <mergeCell ref="C8:E8"/>
    <mergeCell ref="D13:H13"/>
    <mergeCell ref="F5:H5"/>
    <mergeCell ref="G6:H6"/>
    <mergeCell ref="G7:H7"/>
    <mergeCell ref="G8:H8"/>
    <mergeCell ref="B19:G19"/>
    <mergeCell ref="O19:Q19"/>
    <mergeCell ref="O20:O21"/>
    <mergeCell ref="P20:P21"/>
    <mergeCell ref="Q20:Q21"/>
    <mergeCell ref="H19:N19"/>
    <mergeCell ref="H20:H21"/>
    <mergeCell ref="I20:I21"/>
    <mergeCell ref="J20:J21"/>
    <mergeCell ref="K20:K21"/>
    <mergeCell ref="L20:L21"/>
    <mergeCell ref="M20:M21"/>
    <mergeCell ref="N20:N21"/>
    <mergeCell ref="B20:B21"/>
    <mergeCell ref="C20:C21"/>
    <mergeCell ref="D20:D21"/>
    <mergeCell ref="E20:E21"/>
    <mergeCell ref="G20:G21"/>
    <mergeCell ref="F20:F21"/>
  </mergeCells>
  <dataValidations count="2">
    <dataValidation type="list" allowBlank="1" showInputMessage="1" showErrorMessage="1" sqref="G22">
      <formula1>UOM</formula1>
    </dataValidation>
    <dataValidation type="list" allowBlank="1" showInputMessage="1" showErrorMessage="1" sqref="C13">
      <formula1>"Accepted, Rejected"</formula1>
    </dataValidation>
  </dataValidations>
  <pageMargins left="0.7" right="0.7" top="0.75" bottom="0.75" header="0.3" footer="0.3"/>
  <pageSetup orientation="portrait" horizontalDpi="90" verticalDpi="90"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14:formula1>
            <xm:f>'List values'!$E$4:$E$5</xm:f>
          </x14:formula1>
          <xm:sqref>H22:I22 L22:R22</xm:sqref>
        </x14:dataValidation>
      </x14:dataValidations>
    </ext>
  </extLst>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
  <dimension ref="B2:I80"/>
  <sheetViews>
    <sheetView workbookViewId="0">
      <selection activeCell="B7" sqref="B7:E7"/>
    </sheetView>
  </sheetViews>
  <sheetFormatPr defaultRowHeight="15" x14ac:dyDescent="0.3"/>
  <cols>
    <col min="1" max="1" width="9.140625" style="23"/>
    <col min="2" max="2" width="44.85546875" style="23" bestFit="1" customWidth="1"/>
    <col min="3" max="3" width="34.5703125" style="23" customWidth="1"/>
    <col min="4" max="4" width="28" style="23" customWidth="1"/>
    <col min="5" max="5" width="19.7109375" style="23" customWidth="1"/>
    <col min="6" max="6" width="50.5703125" style="23" bestFit="1" customWidth="1"/>
    <col min="7" max="7" width="23.5703125" style="23" customWidth="1"/>
    <col min="8" max="8" width="42.140625" style="23" bestFit="1" customWidth="1"/>
    <col min="9" max="9" width="15.140625" style="23" customWidth="1"/>
    <col min="10" max="16384" width="9.140625" style="23"/>
  </cols>
  <sheetData>
    <row r="2" spans="2:5" ht="36.75" customHeight="1" x14ac:dyDescent="0.3">
      <c r="B2" s="164" t="s">
        <v>135</v>
      </c>
      <c r="C2" s="165"/>
      <c r="D2" s="165"/>
      <c r="E2" s="166"/>
    </row>
    <row r="3" spans="2:5" x14ac:dyDescent="0.3">
      <c r="B3" s="157" t="s">
        <v>74</v>
      </c>
      <c r="C3" s="158"/>
      <c r="D3" s="158"/>
      <c r="E3" s="159"/>
    </row>
    <row r="4" spans="2:5" x14ac:dyDescent="0.3">
      <c r="B4" s="157" t="s">
        <v>75</v>
      </c>
      <c r="C4" s="158"/>
      <c r="D4" s="158"/>
      <c r="E4" s="159"/>
    </row>
    <row r="5" spans="2:5" x14ac:dyDescent="0.3">
      <c r="B5" s="157" t="s">
        <v>84</v>
      </c>
      <c r="C5" s="158"/>
      <c r="D5" s="158"/>
      <c r="E5" s="159"/>
    </row>
    <row r="6" spans="2:5" x14ac:dyDescent="0.3">
      <c r="B6" s="157" t="s">
        <v>77</v>
      </c>
      <c r="C6" s="158"/>
      <c r="D6" s="158"/>
      <c r="E6" s="159"/>
    </row>
    <row r="7" spans="2:5" x14ac:dyDescent="0.3">
      <c r="B7" s="157" t="s">
        <v>79</v>
      </c>
      <c r="C7" s="158"/>
      <c r="D7" s="158"/>
      <c r="E7" s="159"/>
    </row>
    <row r="8" spans="2:5" x14ac:dyDescent="0.3">
      <c r="B8" s="157" t="s">
        <v>78</v>
      </c>
      <c r="C8" s="158"/>
      <c r="D8" s="158"/>
      <c r="E8" s="159"/>
    </row>
    <row r="9" spans="2:5" x14ac:dyDescent="0.3">
      <c r="B9" s="157" t="s">
        <v>76</v>
      </c>
      <c r="C9" s="158"/>
      <c r="D9" s="158"/>
      <c r="E9" s="159"/>
    </row>
    <row r="10" spans="2:5" x14ac:dyDescent="0.3">
      <c r="B10" s="157" t="s">
        <v>95</v>
      </c>
      <c r="C10" s="158"/>
      <c r="D10" s="158"/>
      <c r="E10" s="159"/>
    </row>
    <row r="11" spans="2:5" x14ac:dyDescent="0.3">
      <c r="B11" s="157" t="s">
        <v>96</v>
      </c>
      <c r="C11" s="158"/>
      <c r="D11" s="158"/>
      <c r="E11" s="159"/>
    </row>
    <row r="12" spans="2:5" x14ac:dyDescent="0.3">
      <c r="B12" s="157" t="s">
        <v>97</v>
      </c>
      <c r="C12" s="158"/>
      <c r="D12" s="158"/>
      <c r="E12" s="159"/>
    </row>
    <row r="13" spans="2:5" x14ac:dyDescent="0.3">
      <c r="B13" s="157" t="s">
        <v>98</v>
      </c>
      <c r="C13" s="158"/>
      <c r="D13" s="158"/>
      <c r="E13" s="159"/>
    </row>
    <row r="14" spans="2:5" x14ac:dyDescent="0.3">
      <c r="B14" s="157" t="s">
        <v>101</v>
      </c>
      <c r="C14" s="158"/>
      <c r="D14" s="158"/>
      <c r="E14" s="159"/>
    </row>
    <row r="15" spans="2:5" x14ac:dyDescent="0.3">
      <c r="B15" s="157" t="s">
        <v>102</v>
      </c>
      <c r="C15" s="158"/>
      <c r="D15" s="158"/>
      <c r="E15" s="159"/>
    </row>
    <row r="16" spans="2:5" x14ac:dyDescent="0.3">
      <c r="B16" s="157" t="s">
        <v>103</v>
      </c>
      <c r="C16" s="158"/>
      <c r="D16" s="158"/>
      <c r="E16" s="159"/>
    </row>
    <row r="17" spans="2:9" x14ac:dyDescent="0.3">
      <c r="B17" s="167" t="s">
        <v>104</v>
      </c>
      <c r="C17" s="168"/>
      <c r="D17" s="168"/>
      <c r="E17" s="169"/>
    </row>
    <row r="19" spans="2:9" ht="20.25" x14ac:dyDescent="0.35">
      <c r="B19" s="160" t="s">
        <v>6</v>
      </c>
      <c r="C19" s="160"/>
      <c r="D19" s="160"/>
      <c r="E19" s="160"/>
      <c r="F19" s="24" t="s">
        <v>56</v>
      </c>
      <c r="G19" s="24"/>
      <c r="H19" s="25" t="s">
        <v>57</v>
      </c>
      <c r="I19" s="25"/>
    </row>
    <row r="20" spans="2:9" ht="45" x14ac:dyDescent="0.3">
      <c r="B20" s="18"/>
      <c r="C20" s="19" t="s">
        <v>142</v>
      </c>
      <c r="D20" s="19" t="s">
        <v>90</v>
      </c>
      <c r="E20" s="20" t="s">
        <v>65</v>
      </c>
      <c r="F20" s="161" t="s">
        <v>59</v>
      </c>
      <c r="G20" s="162"/>
      <c r="H20" s="163" t="s">
        <v>59</v>
      </c>
      <c r="I20" s="162"/>
    </row>
    <row r="21" spans="2:9" x14ac:dyDescent="0.3">
      <c r="B21" s="21" t="s">
        <v>19</v>
      </c>
      <c r="C21" s="2"/>
      <c r="D21" s="2"/>
      <c r="E21" s="22"/>
      <c r="F21" s="26" t="s">
        <v>91</v>
      </c>
      <c r="G21" s="2"/>
      <c r="H21" s="27" t="s">
        <v>58</v>
      </c>
      <c r="I21" s="2"/>
    </row>
    <row r="22" spans="2:9" x14ac:dyDescent="0.3">
      <c r="B22" s="21" t="s">
        <v>20</v>
      </c>
      <c r="C22" s="2"/>
      <c r="D22" s="2"/>
      <c r="E22" s="2"/>
      <c r="F22" s="26" t="s">
        <v>92</v>
      </c>
      <c r="G22" s="2"/>
      <c r="H22" s="27" t="s">
        <v>33</v>
      </c>
      <c r="I22" s="2"/>
    </row>
    <row r="23" spans="2:9" ht="17.25" thickBot="1" x14ac:dyDescent="0.35">
      <c r="B23" s="21" t="s">
        <v>143</v>
      </c>
      <c r="C23" s="2"/>
      <c r="D23" s="2"/>
      <c r="E23" s="2"/>
      <c r="F23" s="28" t="s">
        <v>105</v>
      </c>
      <c r="G23" s="2"/>
      <c r="H23" s="27" t="s">
        <v>34</v>
      </c>
      <c r="I23" s="2"/>
    </row>
    <row r="24" spans="2:9" x14ac:dyDescent="0.3">
      <c r="B24" s="21" t="s">
        <v>21</v>
      </c>
      <c r="C24" s="2"/>
      <c r="D24" s="2"/>
      <c r="E24" s="2"/>
      <c r="F24" s="29" t="s">
        <v>99</v>
      </c>
      <c r="G24" s="2"/>
      <c r="H24" s="27" t="s">
        <v>86</v>
      </c>
      <c r="I24" s="2"/>
    </row>
    <row r="25" spans="2:9" x14ac:dyDescent="0.3">
      <c r="B25" s="21" t="s">
        <v>22</v>
      </c>
      <c r="C25" s="2"/>
      <c r="D25" s="2"/>
      <c r="E25" s="2"/>
      <c r="F25" s="26" t="s">
        <v>88</v>
      </c>
      <c r="G25" s="2"/>
      <c r="H25" s="27" t="s">
        <v>35</v>
      </c>
      <c r="I25" s="2"/>
    </row>
    <row r="26" spans="2:9" x14ac:dyDescent="0.3">
      <c r="B26" s="21" t="s">
        <v>23</v>
      </c>
      <c r="C26" s="2"/>
      <c r="D26" s="2"/>
      <c r="E26" s="2"/>
      <c r="F26" s="26" t="s">
        <v>24</v>
      </c>
      <c r="G26" s="2"/>
      <c r="H26" s="27" t="s">
        <v>36</v>
      </c>
      <c r="I26" s="2"/>
    </row>
    <row r="27" spans="2:9" x14ac:dyDescent="0.3">
      <c r="B27" s="21" t="s">
        <v>67</v>
      </c>
      <c r="C27" s="2"/>
      <c r="D27" s="2"/>
      <c r="E27" s="2"/>
      <c r="F27" s="26" t="s">
        <v>25</v>
      </c>
      <c r="G27" s="2"/>
      <c r="H27" s="27" t="s">
        <v>85</v>
      </c>
      <c r="I27" s="2"/>
    </row>
    <row r="28" spans="2:9" x14ac:dyDescent="0.3">
      <c r="B28" s="21" t="s">
        <v>68</v>
      </c>
      <c r="C28" s="2"/>
      <c r="D28" s="2"/>
      <c r="E28" s="2"/>
      <c r="F28" s="30" t="s">
        <v>100</v>
      </c>
      <c r="G28" s="2"/>
      <c r="H28" s="27" t="s">
        <v>37</v>
      </c>
      <c r="I28" s="2"/>
    </row>
    <row r="29" spans="2:9" x14ac:dyDescent="0.3">
      <c r="B29" s="21" t="s">
        <v>69</v>
      </c>
      <c r="C29" s="2"/>
      <c r="D29" s="2"/>
      <c r="E29" s="2"/>
      <c r="F29" s="26" t="s">
        <v>26</v>
      </c>
      <c r="G29" s="2"/>
      <c r="H29" s="31" t="s">
        <v>38</v>
      </c>
      <c r="I29" s="2"/>
    </row>
    <row r="30" spans="2:9" x14ac:dyDescent="0.3">
      <c r="B30" s="21" t="s">
        <v>70</v>
      </c>
      <c r="C30" s="2"/>
      <c r="D30" s="2"/>
      <c r="E30" s="2"/>
      <c r="F30" s="26" t="s">
        <v>27</v>
      </c>
      <c r="G30" s="2"/>
      <c r="H30" s="27" t="s">
        <v>39</v>
      </c>
      <c r="I30" s="2"/>
    </row>
    <row r="31" spans="2:9" x14ac:dyDescent="0.3">
      <c r="B31" s="32"/>
      <c r="C31" s="32"/>
      <c r="D31" s="32"/>
      <c r="E31" s="32"/>
      <c r="F31" s="26" t="s">
        <v>28</v>
      </c>
      <c r="G31" s="2"/>
      <c r="H31" s="27" t="s">
        <v>40</v>
      </c>
      <c r="I31" s="2"/>
    </row>
    <row r="32" spans="2:9" x14ac:dyDescent="0.3">
      <c r="D32" s="32"/>
      <c r="E32" s="32"/>
      <c r="F32" s="26" t="s">
        <v>80</v>
      </c>
      <c r="G32" s="2"/>
      <c r="H32" s="27" t="s">
        <v>41</v>
      </c>
      <c r="I32" s="2"/>
    </row>
    <row r="33" spans="4:9" x14ac:dyDescent="0.3">
      <c r="D33" s="32"/>
      <c r="E33" s="32"/>
      <c r="F33" s="26" t="s">
        <v>89</v>
      </c>
      <c r="G33" s="2"/>
      <c r="H33" s="27" t="s">
        <v>64</v>
      </c>
      <c r="I33" s="2"/>
    </row>
    <row r="34" spans="4:9" x14ac:dyDescent="0.3">
      <c r="D34" s="32"/>
      <c r="E34" s="32"/>
      <c r="F34" s="26" t="s">
        <v>29</v>
      </c>
      <c r="G34" s="2"/>
      <c r="H34" s="27" t="s">
        <v>94</v>
      </c>
      <c r="I34" s="2"/>
    </row>
    <row r="35" spans="4:9" x14ac:dyDescent="0.3">
      <c r="D35" s="32"/>
      <c r="E35" s="32"/>
      <c r="F35" s="26" t="s">
        <v>30</v>
      </c>
      <c r="G35" s="2"/>
      <c r="H35" s="27" t="s">
        <v>42</v>
      </c>
      <c r="I35" s="2"/>
    </row>
    <row r="36" spans="4:9" x14ac:dyDescent="0.3">
      <c r="D36" s="32"/>
      <c r="E36" s="32"/>
      <c r="F36" s="26" t="s">
        <v>31</v>
      </c>
      <c r="G36" s="2"/>
      <c r="H36" s="27" t="s">
        <v>43</v>
      </c>
      <c r="I36" s="2"/>
    </row>
    <row r="37" spans="4:9" x14ac:dyDescent="0.3">
      <c r="D37" s="32"/>
      <c r="E37" s="32"/>
      <c r="F37" s="26" t="s">
        <v>93</v>
      </c>
      <c r="G37" s="2"/>
      <c r="H37" s="27" t="s">
        <v>82</v>
      </c>
      <c r="I37" s="2"/>
    </row>
    <row r="38" spans="4:9" x14ac:dyDescent="0.3">
      <c r="D38" s="32"/>
      <c r="E38" s="32"/>
      <c r="F38" s="26" t="s">
        <v>144</v>
      </c>
      <c r="G38" s="2"/>
      <c r="H38" s="27" t="s">
        <v>81</v>
      </c>
      <c r="I38" s="2"/>
    </row>
    <row r="39" spans="4:9" x14ac:dyDescent="0.3">
      <c r="D39" s="32"/>
      <c r="E39" s="32"/>
      <c r="F39" s="26" t="s">
        <v>32</v>
      </c>
      <c r="G39" s="2"/>
      <c r="H39" s="27" t="s">
        <v>83</v>
      </c>
      <c r="I39" s="2"/>
    </row>
    <row r="40" spans="4:9" ht="17.25" x14ac:dyDescent="0.3">
      <c r="D40" s="32"/>
      <c r="E40" s="32"/>
      <c r="F40" s="33" t="s">
        <v>106</v>
      </c>
      <c r="G40" s="2"/>
      <c r="H40" s="27" t="s">
        <v>44</v>
      </c>
      <c r="I40" s="2"/>
    </row>
    <row r="41" spans="4:9" x14ac:dyDescent="0.3">
      <c r="D41" s="32"/>
      <c r="E41" s="32"/>
      <c r="F41" s="26" t="s">
        <v>87</v>
      </c>
      <c r="G41" s="2"/>
      <c r="H41" s="27" t="s">
        <v>45</v>
      </c>
      <c r="I41" s="2"/>
    </row>
    <row r="42" spans="4:9" x14ac:dyDescent="0.3">
      <c r="D42" s="32"/>
      <c r="E42" s="32"/>
      <c r="F42" s="26" t="s">
        <v>71</v>
      </c>
      <c r="G42" s="2"/>
    </row>
    <row r="43" spans="4:9" x14ac:dyDescent="0.3">
      <c r="D43" s="32"/>
      <c r="E43" s="32"/>
      <c r="F43" s="26" t="s">
        <v>72</v>
      </c>
      <c r="G43" s="2"/>
    </row>
    <row r="44" spans="4:9" x14ac:dyDescent="0.3">
      <c r="D44" s="32"/>
      <c r="E44" s="32"/>
      <c r="F44" s="26" t="s">
        <v>73</v>
      </c>
      <c r="G44" s="2"/>
    </row>
    <row r="45" spans="4:9" x14ac:dyDescent="0.3">
      <c r="D45" s="32"/>
      <c r="E45" s="32"/>
    </row>
    <row r="46" spans="4:9" x14ac:dyDescent="0.3">
      <c r="D46" s="32"/>
      <c r="E46" s="32"/>
    </row>
    <row r="47" spans="4:9" x14ac:dyDescent="0.3">
      <c r="D47" s="32"/>
      <c r="E47" s="32"/>
    </row>
    <row r="48" spans="4:9" x14ac:dyDescent="0.3">
      <c r="D48" s="32"/>
      <c r="E48" s="32"/>
    </row>
    <row r="49" spans="3:5" x14ac:dyDescent="0.3">
      <c r="C49" s="1"/>
      <c r="D49" s="1"/>
      <c r="E49" s="1"/>
    </row>
    <row r="50" spans="3:5" x14ac:dyDescent="0.3">
      <c r="C50" s="1"/>
      <c r="D50" s="1"/>
      <c r="E50" s="1"/>
    </row>
    <row r="51" spans="3:5" x14ac:dyDescent="0.3">
      <c r="C51" s="1"/>
      <c r="D51" s="1"/>
      <c r="E51" s="1"/>
    </row>
    <row r="52" spans="3:5" x14ac:dyDescent="0.3">
      <c r="C52" s="1"/>
      <c r="D52" s="1"/>
      <c r="E52" s="1"/>
    </row>
    <row r="53" spans="3:5" x14ac:dyDescent="0.3">
      <c r="C53" s="1"/>
      <c r="D53" s="1"/>
      <c r="E53" s="1"/>
    </row>
    <row r="54" spans="3:5" x14ac:dyDescent="0.3">
      <c r="C54" s="1"/>
      <c r="D54" s="1"/>
      <c r="E54" s="1"/>
    </row>
    <row r="55" spans="3:5" x14ac:dyDescent="0.3">
      <c r="C55" s="1"/>
      <c r="D55" s="1"/>
      <c r="E55" s="1"/>
    </row>
    <row r="56" spans="3:5" x14ac:dyDescent="0.3">
      <c r="C56" s="1"/>
      <c r="D56" s="1"/>
      <c r="E56" s="1"/>
    </row>
    <row r="57" spans="3:5" x14ac:dyDescent="0.3">
      <c r="C57" s="1"/>
      <c r="D57" s="1"/>
      <c r="E57" s="1"/>
    </row>
    <row r="58" spans="3:5" x14ac:dyDescent="0.3">
      <c r="C58" s="32"/>
      <c r="D58" s="32"/>
      <c r="E58" s="32"/>
    </row>
    <row r="59" spans="3:5" x14ac:dyDescent="0.3">
      <c r="D59" s="32"/>
      <c r="E59" s="32"/>
    </row>
    <row r="60" spans="3:5" x14ac:dyDescent="0.3">
      <c r="D60" s="32"/>
      <c r="E60" s="32"/>
    </row>
    <row r="61" spans="3:5" x14ac:dyDescent="0.3">
      <c r="D61" s="32"/>
      <c r="E61" s="32"/>
    </row>
    <row r="62" spans="3:5" x14ac:dyDescent="0.3">
      <c r="D62" s="32"/>
      <c r="E62" s="32"/>
    </row>
    <row r="63" spans="3:5" x14ac:dyDescent="0.3">
      <c r="D63" s="32"/>
      <c r="E63" s="32"/>
    </row>
    <row r="64" spans="3:5" x14ac:dyDescent="0.3">
      <c r="D64" s="32"/>
      <c r="E64" s="32"/>
    </row>
    <row r="65" spans="4:5" x14ac:dyDescent="0.3">
      <c r="D65" s="32"/>
      <c r="E65" s="32"/>
    </row>
    <row r="66" spans="4:5" x14ac:dyDescent="0.3">
      <c r="D66" s="32"/>
      <c r="E66" s="32"/>
    </row>
    <row r="67" spans="4:5" x14ac:dyDescent="0.3">
      <c r="D67" s="32"/>
      <c r="E67" s="32"/>
    </row>
    <row r="68" spans="4:5" x14ac:dyDescent="0.3">
      <c r="D68" s="32"/>
      <c r="E68" s="32"/>
    </row>
    <row r="69" spans="4:5" x14ac:dyDescent="0.3">
      <c r="D69" s="32"/>
      <c r="E69" s="32"/>
    </row>
    <row r="70" spans="4:5" x14ac:dyDescent="0.3">
      <c r="D70" s="32"/>
      <c r="E70" s="32"/>
    </row>
    <row r="71" spans="4:5" x14ac:dyDescent="0.3">
      <c r="D71" s="32"/>
      <c r="E71" s="32"/>
    </row>
    <row r="72" spans="4:5" x14ac:dyDescent="0.3">
      <c r="D72" s="32"/>
      <c r="E72" s="32"/>
    </row>
    <row r="73" spans="4:5" x14ac:dyDescent="0.3">
      <c r="D73" s="32"/>
      <c r="E73" s="32"/>
    </row>
    <row r="74" spans="4:5" x14ac:dyDescent="0.3">
      <c r="D74" s="32"/>
      <c r="E74" s="32"/>
    </row>
    <row r="75" spans="4:5" x14ac:dyDescent="0.3">
      <c r="D75" s="32"/>
      <c r="E75" s="32"/>
    </row>
    <row r="76" spans="4:5" x14ac:dyDescent="0.3">
      <c r="D76" s="32"/>
      <c r="E76" s="32"/>
    </row>
    <row r="77" spans="4:5" x14ac:dyDescent="0.3">
      <c r="D77" s="32"/>
      <c r="E77" s="32"/>
    </row>
    <row r="78" spans="4:5" x14ac:dyDescent="0.3">
      <c r="D78" s="32"/>
      <c r="E78" s="32"/>
    </row>
    <row r="79" spans="4:5" x14ac:dyDescent="0.3">
      <c r="D79" s="32"/>
      <c r="E79" s="32"/>
    </row>
    <row r="80" spans="4:5" x14ac:dyDescent="0.3">
      <c r="D80" s="32"/>
      <c r="E80" s="32"/>
    </row>
  </sheetData>
  <mergeCells count="19">
    <mergeCell ref="B7:E7"/>
    <mergeCell ref="B8:E8"/>
    <mergeCell ref="B15:E15"/>
    <mergeCell ref="B16:E16"/>
    <mergeCell ref="B17:E17"/>
    <mergeCell ref="B9:E9"/>
    <mergeCell ref="B10:E10"/>
    <mergeCell ref="B11:E11"/>
    <mergeCell ref="B12:E12"/>
    <mergeCell ref="B2:E2"/>
    <mergeCell ref="B3:E3"/>
    <mergeCell ref="B4:E4"/>
    <mergeCell ref="B5:E5"/>
    <mergeCell ref="B6:E6"/>
    <mergeCell ref="B13:E13"/>
    <mergeCell ref="B14:E14"/>
    <mergeCell ref="B19:E19"/>
    <mergeCell ref="F20:G20"/>
    <mergeCell ref="H20:I20"/>
  </mergeCells>
  <pageMargins left="0.7" right="0.7" top="0.75" bottom="0.75" header="0.3" footer="0.3"/>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C3:E9"/>
  <sheetViews>
    <sheetView workbookViewId="0">
      <selection activeCell="E6" sqref="E6"/>
    </sheetView>
  </sheetViews>
  <sheetFormatPr defaultRowHeight="12.75" x14ac:dyDescent="0.2"/>
  <cols>
    <col min="3" max="3" width="14.140625" bestFit="1" customWidth="1"/>
  </cols>
  <sheetData>
    <row r="3" spans="3:5" x14ac:dyDescent="0.2">
      <c r="C3" t="s">
        <v>116</v>
      </c>
      <c r="E3" t="s">
        <v>131</v>
      </c>
    </row>
    <row r="4" spans="3:5" x14ac:dyDescent="0.2">
      <c r="C4" t="s">
        <v>125</v>
      </c>
      <c r="E4" t="s">
        <v>132</v>
      </c>
    </row>
    <row r="5" spans="3:5" x14ac:dyDescent="0.2">
      <c r="C5" t="s">
        <v>126</v>
      </c>
      <c r="E5" t="s">
        <v>133</v>
      </c>
    </row>
    <row r="6" spans="3:5" x14ac:dyDescent="0.2">
      <c r="C6" t="s">
        <v>127</v>
      </c>
    </row>
    <row r="7" spans="3:5" x14ac:dyDescent="0.2">
      <c r="C7" t="s">
        <v>115</v>
      </c>
    </row>
    <row r="8" spans="3:5" x14ac:dyDescent="0.2">
      <c r="C8" t="s">
        <v>128</v>
      </c>
    </row>
    <row r="9" spans="3:5" x14ac:dyDescent="0.2">
      <c r="C9" t="s">
        <v>129</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4"/>
  <dimension ref="A1:AA103"/>
  <sheetViews>
    <sheetView topLeftCell="B1" zoomScale="75" workbookViewId="0">
      <selection activeCell="E1" sqref="E1:F1048576"/>
    </sheetView>
  </sheetViews>
  <sheetFormatPr defaultRowHeight="17.25" x14ac:dyDescent="0.3"/>
  <cols>
    <col min="1" max="1" width="21.5703125" style="35" customWidth="1"/>
    <col min="2" max="4" width="21.7109375" style="35" customWidth="1"/>
    <col min="5" max="5" width="23.140625" style="35" bestFit="1" customWidth="1"/>
    <col min="6" max="6" width="19.5703125" style="35" bestFit="1" customWidth="1"/>
    <col min="7" max="7" width="26.5703125" style="35" bestFit="1" customWidth="1"/>
    <col min="8" max="8" width="15.140625" style="35" customWidth="1"/>
    <col min="9" max="9" width="31.140625" style="74" bestFit="1" customWidth="1"/>
    <col min="10" max="10" width="66.28515625" style="35" bestFit="1" customWidth="1"/>
    <col min="11" max="12" width="66.28515625" style="35" customWidth="1"/>
    <col min="13" max="13" width="17.140625" style="35" bestFit="1" customWidth="1"/>
    <col min="14" max="14" width="17.28515625" style="36" customWidth="1"/>
    <col min="15" max="15" width="6.28515625" style="36" bestFit="1" customWidth="1"/>
    <col min="16" max="16" width="17.5703125" style="37" customWidth="1"/>
    <col min="17" max="17" width="19.5703125" style="36" bestFit="1" customWidth="1"/>
    <col min="18" max="18" width="20.7109375" style="36" customWidth="1"/>
    <col min="19" max="19" width="23.5703125" style="36" bestFit="1" customWidth="1"/>
    <col min="20" max="20" width="6.28515625" style="36" bestFit="1" customWidth="1"/>
    <col min="21" max="21" width="15.7109375" style="37" bestFit="1" customWidth="1"/>
    <col min="22" max="22" width="11.7109375" style="36" customWidth="1"/>
    <col min="23" max="23" width="22.28515625" style="36" customWidth="1"/>
    <col min="24" max="24" width="13.42578125" style="36" bestFit="1" customWidth="1"/>
    <col min="25" max="25" width="15.5703125" style="36" bestFit="1" customWidth="1"/>
    <col min="26" max="26" width="17.5703125" style="36" customWidth="1"/>
    <col min="27" max="27" width="16.28515625" style="36" customWidth="1"/>
    <col min="28" max="16384" width="9.140625" style="35"/>
  </cols>
  <sheetData>
    <row r="1" spans="1:27" s="34" customFormat="1" x14ac:dyDescent="0.3">
      <c r="A1" s="78"/>
      <c r="B1" s="78"/>
      <c r="C1" s="78"/>
      <c r="D1" s="78"/>
      <c r="E1" s="79" t="s">
        <v>107</v>
      </c>
      <c r="F1" s="79"/>
      <c r="G1" s="80"/>
      <c r="H1" s="79"/>
      <c r="I1" s="79"/>
      <c r="J1" s="79"/>
      <c r="K1" s="79"/>
      <c r="L1" s="79"/>
      <c r="M1" s="173" t="s">
        <v>62</v>
      </c>
      <c r="N1" s="173"/>
      <c r="O1" s="173"/>
      <c r="P1" s="173"/>
      <c r="Q1" s="172" t="s">
        <v>60</v>
      </c>
      <c r="R1" s="172"/>
      <c r="S1" s="172"/>
      <c r="T1" s="172"/>
      <c r="U1" s="172"/>
      <c r="V1" s="171" t="s">
        <v>54</v>
      </c>
      <c r="W1" s="171"/>
      <c r="X1" s="170" t="s">
        <v>61</v>
      </c>
      <c r="Y1" s="170"/>
      <c r="Z1" s="81"/>
      <c r="AA1" s="82"/>
    </row>
    <row r="2" spans="1:27" s="38" customFormat="1" ht="51.75" x14ac:dyDescent="0.3">
      <c r="A2" s="83" t="s">
        <v>63</v>
      </c>
      <c r="B2" s="83" t="s">
        <v>9</v>
      </c>
      <c r="C2" s="83" t="s">
        <v>176</v>
      </c>
      <c r="D2" s="83" t="s">
        <v>177</v>
      </c>
      <c r="E2" s="84" t="s">
        <v>108</v>
      </c>
      <c r="F2" s="84" t="s">
        <v>51</v>
      </c>
      <c r="G2" s="85" t="s">
        <v>159</v>
      </c>
      <c r="H2" s="86" t="s">
        <v>52</v>
      </c>
      <c r="I2" s="87" t="s">
        <v>109</v>
      </c>
      <c r="J2" s="84" t="s">
        <v>158</v>
      </c>
      <c r="K2" s="84" t="s">
        <v>288</v>
      </c>
      <c r="L2" s="84" t="s">
        <v>289</v>
      </c>
      <c r="M2" s="88" t="s">
        <v>0</v>
      </c>
      <c r="N2" s="88" t="s">
        <v>160</v>
      </c>
      <c r="O2" s="89" t="s">
        <v>124</v>
      </c>
      <c r="P2" s="90" t="s">
        <v>53</v>
      </c>
      <c r="Q2" s="91" t="s">
        <v>50</v>
      </c>
      <c r="R2" s="91" t="s">
        <v>1</v>
      </c>
      <c r="S2" s="91" t="s">
        <v>110</v>
      </c>
      <c r="T2" s="91" t="s">
        <v>124</v>
      </c>
      <c r="U2" s="92" t="s">
        <v>111</v>
      </c>
      <c r="V2" s="93" t="s">
        <v>55</v>
      </c>
      <c r="W2" s="93" t="s">
        <v>112</v>
      </c>
      <c r="X2" s="94" t="s">
        <v>2</v>
      </c>
      <c r="Y2" s="94" t="s">
        <v>3</v>
      </c>
      <c r="Z2" s="95" t="s">
        <v>148</v>
      </c>
      <c r="AA2" s="95" t="s">
        <v>49</v>
      </c>
    </row>
    <row r="3" spans="1:27" s="40" customFormat="1" x14ac:dyDescent="0.2">
      <c r="A3" s="96" t="s">
        <v>161</v>
      </c>
      <c r="B3" s="97" t="s">
        <v>273</v>
      </c>
      <c r="C3" s="97" t="s">
        <v>178</v>
      </c>
      <c r="D3" s="97" t="s">
        <v>179</v>
      </c>
      <c r="E3" s="53" t="s">
        <v>180</v>
      </c>
      <c r="F3" s="53" t="s">
        <v>181</v>
      </c>
      <c r="G3" s="76" t="s">
        <v>181</v>
      </c>
      <c r="H3" s="53" t="s">
        <v>182</v>
      </c>
      <c r="I3" s="56" t="s">
        <v>183</v>
      </c>
      <c r="J3" s="53" t="s">
        <v>271</v>
      </c>
      <c r="K3" s="53" t="s">
        <v>454</v>
      </c>
      <c r="L3" s="53" t="s">
        <v>454</v>
      </c>
      <c r="M3" s="101" t="s">
        <v>367</v>
      </c>
      <c r="N3" s="106">
        <f>4.257085*1000</f>
        <v>4257.085</v>
      </c>
      <c r="O3" s="54"/>
      <c r="P3" s="100" t="s">
        <v>292</v>
      </c>
      <c r="Q3" s="101" t="s">
        <v>367</v>
      </c>
      <c r="R3" s="101" t="s">
        <v>392</v>
      </c>
      <c r="S3" s="106">
        <f>4.257085*1000</f>
        <v>4257.085</v>
      </c>
      <c r="T3" s="39" t="s">
        <v>125</v>
      </c>
      <c r="U3" s="106">
        <f>4.257085*1000</f>
        <v>4257.085</v>
      </c>
      <c r="V3" s="56"/>
      <c r="W3" s="56"/>
      <c r="X3" s="39"/>
      <c r="Y3" s="39"/>
      <c r="Z3" s="57"/>
      <c r="AA3" s="57"/>
    </row>
    <row r="4" spans="1:27" s="40" customFormat="1" x14ac:dyDescent="0.2">
      <c r="A4" s="96" t="s">
        <v>162</v>
      </c>
      <c r="B4" s="97"/>
      <c r="C4" s="97" t="s">
        <v>178</v>
      </c>
      <c r="D4" s="97" t="s">
        <v>179</v>
      </c>
      <c r="E4" s="53" t="s">
        <v>180</v>
      </c>
      <c r="F4" s="53" t="s">
        <v>181</v>
      </c>
      <c r="G4" s="76" t="s">
        <v>181</v>
      </c>
      <c r="H4" s="53" t="s">
        <v>184</v>
      </c>
      <c r="I4" s="56" t="s">
        <v>183</v>
      </c>
      <c r="J4" s="53" t="s">
        <v>271</v>
      </c>
      <c r="K4" s="53" t="s">
        <v>454</v>
      </c>
      <c r="L4" s="53" t="s">
        <v>454</v>
      </c>
      <c r="M4" s="102" t="s">
        <v>368</v>
      </c>
      <c r="N4" s="106">
        <f t="shared" ref="N4:N67" si="0">4.257085*1000</f>
        <v>4257.085</v>
      </c>
      <c r="O4" s="55"/>
      <c r="P4" s="100" t="s">
        <v>292</v>
      </c>
      <c r="Q4" s="102" t="s">
        <v>368</v>
      </c>
      <c r="R4" s="102" t="s">
        <v>393</v>
      </c>
      <c r="S4" s="106">
        <f t="shared" ref="S4:S67" si="1">4.257085*1000</f>
        <v>4257.085</v>
      </c>
      <c r="T4" s="39" t="s">
        <v>125</v>
      </c>
      <c r="U4" s="106">
        <f t="shared" ref="U4:U67" si="2">4.257085*1000</f>
        <v>4257.085</v>
      </c>
      <c r="V4" s="53"/>
      <c r="W4" s="53"/>
      <c r="X4" s="41"/>
      <c r="Y4" s="41"/>
      <c r="Z4" s="53"/>
      <c r="AA4" s="53"/>
    </row>
    <row r="5" spans="1:27" s="40" customFormat="1" x14ac:dyDescent="0.2">
      <c r="A5" s="96" t="s">
        <v>163</v>
      </c>
      <c r="B5" s="97"/>
      <c r="C5" s="97" t="s">
        <v>178</v>
      </c>
      <c r="D5" s="97" t="s">
        <v>179</v>
      </c>
      <c r="E5" s="53" t="s">
        <v>186</v>
      </c>
      <c r="F5" s="75" t="s">
        <v>181</v>
      </c>
      <c r="G5" s="98" t="s">
        <v>181</v>
      </c>
      <c r="H5" s="53" t="s">
        <v>185</v>
      </c>
      <c r="I5" s="56" t="s">
        <v>186</v>
      </c>
      <c r="J5" s="53" t="s">
        <v>272</v>
      </c>
      <c r="K5" s="53" t="s">
        <v>454</v>
      </c>
      <c r="L5" s="53" t="s">
        <v>454</v>
      </c>
      <c r="M5" s="102" t="s">
        <v>369</v>
      </c>
      <c r="N5" s="106">
        <f t="shared" si="0"/>
        <v>4257.085</v>
      </c>
      <c r="O5" s="55"/>
      <c r="P5" s="100" t="s">
        <v>293</v>
      </c>
      <c r="Q5" s="102" t="s">
        <v>369</v>
      </c>
      <c r="R5" s="102" t="s">
        <v>394</v>
      </c>
      <c r="S5" s="106">
        <f t="shared" si="1"/>
        <v>4257.085</v>
      </c>
      <c r="T5" s="39" t="s">
        <v>125</v>
      </c>
      <c r="U5" s="106">
        <f t="shared" si="2"/>
        <v>4257.085</v>
      </c>
      <c r="V5" s="53"/>
      <c r="W5" s="53"/>
      <c r="X5" s="41"/>
      <c r="Y5" s="41"/>
      <c r="Z5" s="53"/>
      <c r="AA5" s="53"/>
    </row>
    <row r="6" spans="1:27" s="40" customFormat="1" x14ac:dyDescent="0.2">
      <c r="A6" s="96" t="s">
        <v>164</v>
      </c>
      <c r="B6" s="97"/>
      <c r="C6" s="97" t="s">
        <v>178</v>
      </c>
      <c r="D6" s="97" t="s">
        <v>179</v>
      </c>
      <c r="E6" s="53" t="s">
        <v>186</v>
      </c>
      <c r="F6" s="75" t="s">
        <v>181</v>
      </c>
      <c r="G6" s="98" t="s">
        <v>181</v>
      </c>
      <c r="H6" s="53" t="s">
        <v>187</v>
      </c>
      <c r="I6" s="56" t="s">
        <v>186</v>
      </c>
      <c r="J6" s="53" t="s">
        <v>272</v>
      </c>
      <c r="K6" s="53" t="s">
        <v>454</v>
      </c>
      <c r="L6" s="53" t="s">
        <v>454</v>
      </c>
      <c r="M6" s="102" t="s">
        <v>370</v>
      </c>
      <c r="N6" s="106">
        <f t="shared" si="0"/>
        <v>4257.085</v>
      </c>
      <c r="O6" s="55"/>
      <c r="P6" s="100" t="s">
        <v>294</v>
      </c>
      <c r="Q6" s="102" t="s">
        <v>370</v>
      </c>
      <c r="R6" s="102" t="s">
        <v>395</v>
      </c>
      <c r="S6" s="106">
        <f t="shared" si="1"/>
        <v>4257.085</v>
      </c>
      <c r="T6" s="39" t="s">
        <v>125</v>
      </c>
      <c r="U6" s="106">
        <f t="shared" si="2"/>
        <v>4257.085</v>
      </c>
      <c r="V6" s="53"/>
      <c r="W6" s="53"/>
      <c r="X6" s="41"/>
      <c r="Y6" s="41"/>
      <c r="Z6" s="53"/>
      <c r="AA6" s="53"/>
    </row>
    <row r="7" spans="1:27" s="40" customFormat="1" x14ac:dyDescent="0.2">
      <c r="A7" s="96" t="s">
        <v>165</v>
      </c>
      <c r="B7" s="97"/>
      <c r="C7" s="97" t="s">
        <v>178</v>
      </c>
      <c r="D7" s="97" t="s">
        <v>179</v>
      </c>
      <c r="E7" s="53" t="s">
        <v>188</v>
      </c>
      <c r="F7" s="75" t="s">
        <v>189</v>
      </c>
      <c r="G7" s="98" t="s">
        <v>189</v>
      </c>
      <c r="H7" s="53" t="s">
        <v>190</v>
      </c>
      <c r="I7" s="53" t="s">
        <v>199</v>
      </c>
      <c r="J7" s="53" t="s">
        <v>269</v>
      </c>
      <c r="K7" s="53" t="s">
        <v>454</v>
      </c>
      <c r="L7" s="53" t="s">
        <v>454</v>
      </c>
      <c r="M7" s="102" t="s">
        <v>371</v>
      </c>
      <c r="N7" s="106">
        <f t="shared" si="0"/>
        <v>4257.085</v>
      </c>
      <c r="O7" s="55"/>
      <c r="P7" s="100" t="s">
        <v>295</v>
      </c>
      <c r="Q7" s="102" t="s">
        <v>371</v>
      </c>
      <c r="R7" s="102" t="s">
        <v>394</v>
      </c>
      <c r="S7" s="106">
        <f t="shared" si="1"/>
        <v>4257.085</v>
      </c>
      <c r="T7" s="39" t="s">
        <v>125</v>
      </c>
      <c r="U7" s="106">
        <f t="shared" si="2"/>
        <v>4257.085</v>
      </c>
      <c r="V7" s="53"/>
      <c r="W7" s="53"/>
      <c r="X7" s="41"/>
      <c r="Y7" s="41"/>
      <c r="Z7" s="53"/>
      <c r="AA7" s="53"/>
    </row>
    <row r="8" spans="1:27" s="40" customFormat="1" x14ac:dyDescent="0.2">
      <c r="A8" s="96" t="s">
        <v>166</v>
      </c>
      <c r="B8" s="97"/>
      <c r="C8" s="97" t="s">
        <v>178</v>
      </c>
      <c r="D8" s="97" t="s">
        <v>179</v>
      </c>
      <c r="E8" s="53" t="s">
        <v>188</v>
      </c>
      <c r="F8" s="75" t="s">
        <v>189</v>
      </c>
      <c r="G8" s="98" t="s">
        <v>189</v>
      </c>
      <c r="H8" s="53" t="s">
        <v>191</v>
      </c>
      <c r="I8" s="53" t="s">
        <v>200</v>
      </c>
      <c r="J8" s="53" t="s">
        <v>269</v>
      </c>
      <c r="K8" s="53" t="s">
        <v>454</v>
      </c>
      <c r="L8" s="53" t="s">
        <v>454</v>
      </c>
      <c r="M8" s="102" t="s">
        <v>372</v>
      </c>
      <c r="N8" s="106">
        <f t="shared" si="0"/>
        <v>4257.085</v>
      </c>
      <c r="O8" s="55"/>
      <c r="P8" s="100" t="s">
        <v>296</v>
      </c>
      <c r="Q8" s="102" t="s">
        <v>372</v>
      </c>
      <c r="R8" s="102" t="s">
        <v>396</v>
      </c>
      <c r="S8" s="106">
        <f t="shared" si="1"/>
        <v>4257.085</v>
      </c>
      <c r="T8" s="39" t="s">
        <v>125</v>
      </c>
      <c r="U8" s="106">
        <f t="shared" si="2"/>
        <v>4257.085</v>
      </c>
      <c r="V8" s="53"/>
      <c r="W8" s="53"/>
      <c r="X8" s="41"/>
      <c r="Y8" s="41"/>
      <c r="Z8" s="53"/>
      <c r="AA8" s="53"/>
    </row>
    <row r="9" spans="1:27" s="40" customFormat="1" x14ac:dyDescent="0.2">
      <c r="A9" s="96" t="s">
        <v>167</v>
      </c>
      <c r="B9" s="97"/>
      <c r="C9" s="97" t="s">
        <v>178</v>
      </c>
      <c r="D9" s="97" t="s">
        <v>179</v>
      </c>
      <c r="E9" s="53" t="s">
        <v>188</v>
      </c>
      <c r="F9" s="75" t="s">
        <v>189</v>
      </c>
      <c r="G9" s="98" t="s">
        <v>189</v>
      </c>
      <c r="H9" s="53" t="s">
        <v>192</v>
      </c>
      <c r="I9" s="53" t="s">
        <v>201</v>
      </c>
      <c r="J9" s="53" t="s">
        <v>269</v>
      </c>
      <c r="K9" s="53" t="s">
        <v>454</v>
      </c>
      <c r="L9" s="53" t="s">
        <v>454</v>
      </c>
      <c r="M9" s="102" t="s">
        <v>373</v>
      </c>
      <c r="N9" s="106">
        <f t="shared" si="0"/>
        <v>4257.085</v>
      </c>
      <c r="O9" s="55"/>
      <c r="P9" s="100" t="s">
        <v>297</v>
      </c>
      <c r="Q9" s="102" t="s">
        <v>373</v>
      </c>
      <c r="R9" s="102" t="s">
        <v>397</v>
      </c>
      <c r="S9" s="106">
        <f t="shared" si="1"/>
        <v>4257.085</v>
      </c>
      <c r="T9" s="39" t="s">
        <v>125</v>
      </c>
      <c r="U9" s="106">
        <f t="shared" si="2"/>
        <v>4257.085</v>
      </c>
      <c r="V9" s="53"/>
      <c r="W9" s="53"/>
      <c r="X9" s="41"/>
      <c r="Y9" s="41"/>
      <c r="Z9" s="53"/>
      <c r="AA9" s="53"/>
    </row>
    <row r="10" spans="1:27" s="40" customFormat="1" x14ac:dyDescent="0.2">
      <c r="A10" s="96" t="s">
        <v>168</v>
      </c>
      <c r="B10" s="97"/>
      <c r="C10" s="97" t="s">
        <v>178</v>
      </c>
      <c r="D10" s="97" t="s">
        <v>179</v>
      </c>
      <c r="E10" s="53" t="s">
        <v>188</v>
      </c>
      <c r="F10" s="75" t="s">
        <v>189</v>
      </c>
      <c r="G10" s="98" t="s">
        <v>189</v>
      </c>
      <c r="H10" s="53" t="s">
        <v>192</v>
      </c>
      <c r="I10" s="53" t="s">
        <v>202</v>
      </c>
      <c r="J10" s="53" t="s">
        <v>269</v>
      </c>
      <c r="K10" s="53" t="s">
        <v>454</v>
      </c>
      <c r="L10" s="53" t="s">
        <v>454</v>
      </c>
      <c r="M10" s="102" t="s">
        <v>374</v>
      </c>
      <c r="N10" s="106">
        <f t="shared" si="0"/>
        <v>4257.085</v>
      </c>
      <c r="O10" s="55"/>
      <c r="P10" s="100" t="s">
        <v>298</v>
      </c>
      <c r="Q10" s="102" t="s">
        <v>374</v>
      </c>
      <c r="R10" s="102" t="s">
        <v>394</v>
      </c>
      <c r="S10" s="106">
        <f t="shared" si="1"/>
        <v>4257.085</v>
      </c>
      <c r="T10" s="39" t="s">
        <v>125</v>
      </c>
      <c r="U10" s="106">
        <f t="shared" si="2"/>
        <v>4257.085</v>
      </c>
      <c r="V10" s="53"/>
      <c r="W10" s="53"/>
      <c r="X10" s="41"/>
      <c r="Y10" s="41"/>
      <c r="Z10" s="53"/>
      <c r="AA10" s="53"/>
    </row>
    <row r="11" spans="1:27" s="40" customFormat="1" x14ac:dyDescent="0.2">
      <c r="A11" s="96" t="s">
        <v>169</v>
      </c>
      <c r="B11" s="97"/>
      <c r="C11" s="97" t="s">
        <v>178</v>
      </c>
      <c r="D11" s="97" t="s">
        <v>179</v>
      </c>
      <c r="E11" s="53" t="s">
        <v>188</v>
      </c>
      <c r="F11" s="75" t="s">
        <v>189</v>
      </c>
      <c r="G11" s="98" t="s">
        <v>189</v>
      </c>
      <c r="H11" s="53" t="s">
        <v>193</v>
      </c>
      <c r="I11" s="53" t="s">
        <v>203</v>
      </c>
      <c r="J11" s="53" t="s">
        <v>269</v>
      </c>
      <c r="K11" s="53" t="s">
        <v>454</v>
      </c>
      <c r="L11" s="53" t="s">
        <v>454</v>
      </c>
      <c r="M11" s="101" t="s">
        <v>375</v>
      </c>
      <c r="N11" s="106">
        <f t="shared" si="0"/>
        <v>4257.085</v>
      </c>
      <c r="O11" s="55"/>
      <c r="P11" s="100" t="s">
        <v>299</v>
      </c>
      <c r="Q11" s="101" t="s">
        <v>375</v>
      </c>
      <c r="R11" s="101" t="s">
        <v>398</v>
      </c>
      <c r="S11" s="106">
        <f t="shared" si="1"/>
        <v>4257.085</v>
      </c>
      <c r="T11" s="39" t="s">
        <v>125</v>
      </c>
      <c r="U11" s="106">
        <f t="shared" si="2"/>
        <v>4257.085</v>
      </c>
      <c r="V11" s="53"/>
      <c r="W11" s="53"/>
      <c r="X11" s="41"/>
      <c r="Y11" s="41"/>
      <c r="Z11" s="53"/>
      <c r="AA11" s="53"/>
    </row>
    <row r="12" spans="1:27" s="40" customFormat="1" x14ac:dyDescent="0.2">
      <c r="A12" s="96" t="s">
        <v>170</v>
      </c>
      <c r="B12" s="97"/>
      <c r="C12" s="97" t="s">
        <v>178</v>
      </c>
      <c r="D12" s="97" t="s">
        <v>179</v>
      </c>
      <c r="E12" s="53" t="s">
        <v>188</v>
      </c>
      <c r="F12" s="75" t="s">
        <v>189</v>
      </c>
      <c r="G12" s="98" t="s">
        <v>189</v>
      </c>
      <c r="H12" s="53" t="s">
        <v>193</v>
      </c>
      <c r="I12" s="53" t="s">
        <v>204</v>
      </c>
      <c r="J12" s="53" t="s">
        <v>269</v>
      </c>
      <c r="K12" s="53" t="s">
        <v>454</v>
      </c>
      <c r="L12" s="53" t="s">
        <v>454</v>
      </c>
      <c r="M12" s="101" t="s">
        <v>376</v>
      </c>
      <c r="N12" s="106">
        <f t="shared" si="0"/>
        <v>4257.085</v>
      </c>
      <c r="O12" s="55"/>
      <c r="P12" s="100" t="s">
        <v>300</v>
      </c>
      <c r="Q12" s="101" t="s">
        <v>376</v>
      </c>
      <c r="R12" s="101" t="s">
        <v>399</v>
      </c>
      <c r="S12" s="106">
        <f t="shared" si="1"/>
        <v>4257.085</v>
      </c>
      <c r="T12" s="39" t="s">
        <v>125</v>
      </c>
      <c r="U12" s="106">
        <f t="shared" si="2"/>
        <v>4257.085</v>
      </c>
      <c r="V12" s="53"/>
      <c r="W12" s="53"/>
      <c r="X12" s="41"/>
      <c r="Y12" s="41"/>
      <c r="Z12" s="53"/>
      <c r="AA12" s="53"/>
    </row>
    <row r="13" spans="1:27" s="40" customFormat="1" x14ac:dyDescent="0.2">
      <c r="A13" s="96" t="s">
        <v>171</v>
      </c>
      <c r="B13" s="97"/>
      <c r="C13" s="97" t="s">
        <v>178</v>
      </c>
      <c r="D13" s="97" t="s">
        <v>179</v>
      </c>
      <c r="E13" s="53" t="s">
        <v>188</v>
      </c>
      <c r="F13" s="75" t="s">
        <v>189</v>
      </c>
      <c r="G13" s="98" t="s">
        <v>189</v>
      </c>
      <c r="H13" s="53" t="s">
        <v>194</v>
      </c>
      <c r="I13" s="53" t="s">
        <v>205</v>
      </c>
      <c r="J13" s="53" t="s">
        <v>269</v>
      </c>
      <c r="K13" s="53" t="s">
        <v>454</v>
      </c>
      <c r="L13" s="53" t="s">
        <v>454</v>
      </c>
      <c r="M13" s="101" t="s">
        <v>377</v>
      </c>
      <c r="N13" s="106">
        <f t="shared" si="0"/>
        <v>4257.085</v>
      </c>
      <c r="O13" s="55"/>
      <c r="P13" s="100" t="s">
        <v>301</v>
      </c>
      <c r="Q13" s="101" t="s">
        <v>377</v>
      </c>
      <c r="R13" s="101" t="s">
        <v>400</v>
      </c>
      <c r="S13" s="106">
        <f t="shared" si="1"/>
        <v>4257.085</v>
      </c>
      <c r="T13" s="39" t="s">
        <v>125</v>
      </c>
      <c r="U13" s="106">
        <f t="shared" si="2"/>
        <v>4257.085</v>
      </c>
      <c r="V13" s="53"/>
      <c r="W13" s="53"/>
      <c r="X13" s="41"/>
      <c r="Y13" s="41"/>
      <c r="Z13" s="53"/>
      <c r="AA13" s="53"/>
    </row>
    <row r="14" spans="1:27" s="40" customFormat="1" x14ac:dyDescent="0.2">
      <c r="A14" s="96" t="s">
        <v>172</v>
      </c>
      <c r="B14" s="97"/>
      <c r="C14" s="97" t="s">
        <v>178</v>
      </c>
      <c r="D14" s="97" t="s">
        <v>179</v>
      </c>
      <c r="E14" s="53" t="s">
        <v>188</v>
      </c>
      <c r="F14" s="75" t="s">
        <v>189</v>
      </c>
      <c r="G14" s="98" t="s">
        <v>189</v>
      </c>
      <c r="H14" s="53" t="s">
        <v>195</v>
      </c>
      <c r="I14" s="53" t="s">
        <v>206</v>
      </c>
      <c r="J14" s="53" t="s">
        <v>269</v>
      </c>
      <c r="K14" s="53" t="s">
        <v>454</v>
      </c>
      <c r="L14" s="53" t="s">
        <v>454</v>
      </c>
      <c r="M14" s="101" t="s">
        <v>378</v>
      </c>
      <c r="N14" s="106">
        <f t="shared" si="0"/>
        <v>4257.085</v>
      </c>
      <c r="O14" s="55"/>
      <c r="P14" s="100" t="s">
        <v>302</v>
      </c>
      <c r="Q14" s="101" t="s">
        <v>378</v>
      </c>
      <c r="R14" s="101" t="s">
        <v>401</v>
      </c>
      <c r="S14" s="106">
        <f t="shared" si="1"/>
        <v>4257.085</v>
      </c>
      <c r="T14" s="39" t="s">
        <v>125</v>
      </c>
      <c r="U14" s="106">
        <f t="shared" si="2"/>
        <v>4257.085</v>
      </c>
      <c r="V14" s="53"/>
      <c r="W14" s="53"/>
      <c r="X14" s="41"/>
      <c r="Y14" s="41"/>
      <c r="Z14" s="53"/>
      <c r="AA14" s="53"/>
    </row>
    <row r="15" spans="1:27" s="40" customFormat="1" x14ac:dyDescent="0.2">
      <c r="A15" s="96" t="s">
        <v>173</v>
      </c>
      <c r="B15" s="97"/>
      <c r="C15" s="97" t="s">
        <v>178</v>
      </c>
      <c r="D15" s="97" t="s">
        <v>179</v>
      </c>
      <c r="E15" s="53" t="s">
        <v>188</v>
      </c>
      <c r="F15" s="75" t="s">
        <v>189</v>
      </c>
      <c r="G15" s="98" t="s">
        <v>189</v>
      </c>
      <c r="H15" s="53" t="s">
        <v>196</v>
      </c>
      <c r="I15" s="53" t="s">
        <v>207</v>
      </c>
      <c r="J15" s="53" t="s">
        <v>269</v>
      </c>
      <c r="K15" s="53" t="s">
        <v>454</v>
      </c>
      <c r="L15" s="53" t="s">
        <v>454</v>
      </c>
      <c r="M15" s="101" t="s">
        <v>375</v>
      </c>
      <c r="N15" s="106">
        <f t="shared" si="0"/>
        <v>4257.085</v>
      </c>
      <c r="O15" s="55"/>
      <c r="P15" s="100" t="s">
        <v>303</v>
      </c>
      <c r="Q15" s="101" t="s">
        <v>375</v>
      </c>
      <c r="R15" s="101" t="s">
        <v>398</v>
      </c>
      <c r="S15" s="106">
        <f t="shared" si="1"/>
        <v>4257.085</v>
      </c>
      <c r="T15" s="39" t="s">
        <v>125</v>
      </c>
      <c r="U15" s="106">
        <f t="shared" si="2"/>
        <v>4257.085</v>
      </c>
      <c r="V15" s="53"/>
      <c r="W15" s="53"/>
      <c r="X15" s="41"/>
      <c r="Y15" s="41"/>
      <c r="Z15" s="53"/>
      <c r="AA15" s="53"/>
    </row>
    <row r="16" spans="1:27" s="40" customFormat="1" x14ac:dyDescent="0.2">
      <c r="A16" s="96" t="s">
        <v>174</v>
      </c>
      <c r="B16" s="97"/>
      <c r="C16" s="97" t="s">
        <v>178</v>
      </c>
      <c r="D16" s="97" t="s">
        <v>179</v>
      </c>
      <c r="E16" s="53" t="s">
        <v>188</v>
      </c>
      <c r="F16" s="75" t="s">
        <v>189</v>
      </c>
      <c r="G16" s="98" t="s">
        <v>189</v>
      </c>
      <c r="H16" s="53" t="s">
        <v>196</v>
      </c>
      <c r="I16" s="53" t="s">
        <v>208</v>
      </c>
      <c r="J16" s="53" t="s">
        <v>269</v>
      </c>
      <c r="K16" s="53" t="s">
        <v>454</v>
      </c>
      <c r="L16" s="53" t="s">
        <v>454</v>
      </c>
      <c r="M16" s="101" t="s">
        <v>379</v>
      </c>
      <c r="N16" s="106">
        <f t="shared" si="0"/>
        <v>4257.085</v>
      </c>
      <c r="O16" s="55"/>
      <c r="P16" s="100" t="s">
        <v>304</v>
      </c>
      <c r="Q16" s="101" t="s">
        <v>379</v>
      </c>
      <c r="R16" s="101" t="s">
        <v>402</v>
      </c>
      <c r="S16" s="106">
        <f t="shared" si="1"/>
        <v>4257.085</v>
      </c>
      <c r="T16" s="39" t="s">
        <v>125</v>
      </c>
      <c r="U16" s="106">
        <f t="shared" si="2"/>
        <v>4257.085</v>
      </c>
      <c r="V16" s="53"/>
      <c r="W16" s="53"/>
      <c r="X16" s="41"/>
      <c r="Y16" s="41"/>
      <c r="Z16" s="53"/>
      <c r="AA16" s="53"/>
    </row>
    <row r="17" spans="1:27" s="40" customFormat="1" x14ac:dyDescent="0.2">
      <c r="A17" s="96" t="s">
        <v>175</v>
      </c>
      <c r="B17" s="97"/>
      <c r="C17" s="97" t="s">
        <v>178</v>
      </c>
      <c r="D17" s="97" t="s">
        <v>179</v>
      </c>
      <c r="E17" s="53" t="s">
        <v>188</v>
      </c>
      <c r="F17" s="75" t="s">
        <v>189</v>
      </c>
      <c r="G17" s="98" t="s">
        <v>189</v>
      </c>
      <c r="H17" s="53" t="s">
        <v>196</v>
      </c>
      <c r="I17" s="53" t="s">
        <v>209</v>
      </c>
      <c r="J17" s="53" t="s">
        <v>269</v>
      </c>
      <c r="K17" s="53" t="s">
        <v>454</v>
      </c>
      <c r="L17" s="53" t="s">
        <v>454</v>
      </c>
      <c r="M17" s="101" t="s">
        <v>375</v>
      </c>
      <c r="N17" s="106">
        <f t="shared" si="0"/>
        <v>4257.085</v>
      </c>
      <c r="O17" s="55"/>
      <c r="P17" s="100" t="s">
        <v>305</v>
      </c>
      <c r="Q17" s="101" t="s">
        <v>375</v>
      </c>
      <c r="R17" s="101" t="s">
        <v>398</v>
      </c>
      <c r="S17" s="106">
        <f t="shared" si="1"/>
        <v>4257.085</v>
      </c>
      <c r="T17" s="39" t="s">
        <v>125</v>
      </c>
      <c r="U17" s="106">
        <f t="shared" si="2"/>
        <v>4257.085</v>
      </c>
      <c r="V17" s="53"/>
      <c r="W17" s="53"/>
      <c r="X17" s="41"/>
      <c r="Y17" s="41"/>
      <c r="Z17" s="53"/>
      <c r="AA17" s="53"/>
    </row>
    <row r="18" spans="1:27" s="40" customFormat="1" x14ac:dyDescent="0.2">
      <c r="A18" s="96" t="s">
        <v>291</v>
      </c>
      <c r="B18" s="97"/>
      <c r="C18" s="97" t="s">
        <v>178</v>
      </c>
      <c r="D18" s="97" t="s">
        <v>179</v>
      </c>
      <c r="E18" s="53" t="s">
        <v>188</v>
      </c>
      <c r="F18" s="75" t="s">
        <v>189</v>
      </c>
      <c r="G18" s="98" t="s">
        <v>189</v>
      </c>
      <c r="H18" s="53" t="s">
        <v>197</v>
      </c>
      <c r="I18" s="53" t="s">
        <v>210</v>
      </c>
      <c r="J18" s="53" t="s">
        <v>269</v>
      </c>
      <c r="K18" s="53" t="s">
        <v>454</v>
      </c>
      <c r="L18" s="53" t="s">
        <v>454</v>
      </c>
      <c r="M18" s="101" t="s">
        <v>376</v>
      </c>
      <c r="N18" s="106">
        <f t="shared" si="0"/>
        <v>4257.085</v>
      </c>
      <c r="O18" s="55"/>
      <c r="P18" s="100" t="s">
        <v>306</v>
      </c>
      <c r="Q18" s="101" t="s">
        <v>376</v>
      </c>
      <c r="R18" s="101" t="s">
        <v>399</v>
      </c>
      <c r="S18" s="106">
        <f t="shared" si="1"/>
        <v>4257.085</v>
      </c>
      <c r="T18" s="39" t="s">
        <v>125</v>
      </c>
      <c r="U18" s="106">
        <f t="shared" si="2"/>
        <v>4257.085</v>
      </c>
      <c r="V18" s="53"/>
      <c r="W18" s="53"/>
      <c r="X18" s="41"/>
      <c r="Y18" s="41"/>
      <c r="Z18" s="53"/>
      <c r="AA18" s="53"/>
    </row>
    <row r="19" spans="1:27" s="40" customFormat="1" x14ac:dyDescent="0.2">
      <c r="A19" s="96"/>
      <c r="B19" s="97"/>
      <c r="C19" s="97" t="s">
        <v>178</v>
      </c>
      <c r="D19" s="97" t="s">
        <v>179</v>
      </c>
      <c r="E19" s="53" t="s">
        <v>188</v>
      </c>
      <c r="F19" s="75" t="s">
        <v>189</v>
      </c>
      <c r="G19" s="98" t="s">
        <v>189</v>
      </c>
      <c r="H19" s="53" t="s">
        <v>198</v>
      </c>
      <c r="I19" s="53" t="s">
        <v>211</v>
      </c>
      <c r="J19" s="53" t="s">
        <v>269</v>
      </c>
      <c r="K19" s="53" t="s">
        <v>454</v>
      </c>
      <c r="L19" s="53" t="s">
        <v>454</v>
      </c>
      <c r="M19" s="101" t="s">
        <v>377</v>
      </c>
      <c r="N19" s="106">
        <f t="shared" si="0"/>
        <v>4257.085</v>
      </c>
      <c r="O19" s="55"/>
      <c r="P19" s="100" t="s">
        <v>307</v>
      </c>
      <c r="Q19" s="101" t="s">
        <v>377</v>
      </c>
      <c r="R19" s="101" t="s">
        <v>400</v>
      </c>
      <c r="S19" s="106">
        <f t="shared" si="1"/>
        <v>4257.085</v>
      </c>
      <c r="T19" s="39" t="s">
        <v>125</v>
      </c>
      <c r="U19" s="106">
        <f t="shared" si="2"/>
        <v>4257.085</v>
      </c>
      <c r="V19" s="53"/>
      <c r="W19" s="53"/>
      <c r="X19" s="41"/>
      <c r="Y19" s="41"/>
      <c r="Z19" s="53"/>
      <c r="AA19" s="53"/>
    </row>
    <row r="20" spans="1:27" s="40" customFormat="1" x14ac:dyDescent="0.2">
      <c r="A20" s="96"/>
      <c r="B20" s="97"/>
      <c r="C20" s="97" t="s">
        <v>178</v>
      </c>
      <c r="D20" s="97" t="s">
        <v>179</v>
      </c>
      <c r="E20" s="53" t="s">
        <v>188</v>
      </c>
      <c r="F20" s="75" t="s">
        <v>189</v>
      </c>
      <c r="G20" s="98" t="s">
        <v>189</v>
      </c>
      <c r="H20" s="53" t="s">
        <v>198</v>
      </c>
      <c r="I20" s="53" t="s">
        <v>212</v>
      </c>
      <c r="J20" s="53" t="s">
        <v>269</v>
      </c>
      <c r="K20" s="53" t="s">
        <v>454</v>
      </c>
      <c r="L20" s="53" t="s">
        <v>454</v>
      </c>
      <c r="M20" s="103" t="s">
        <v>380</v>
      </c>
      <c r="N20" s="106">
        <f t="shared" si="0"/>
        <v>4257.085</v>
      </c>
      <c r="O20" s="55"/>
      <c r="P20" s="100" t="s">
        <v>308</v>
      </c>
      <c r="Q20" s="103" t="s">
        <v>380</v>
      </c>
      <c r="R20" s="101" t="s">
        <v>403</v>
      </c>
      <c r="S20" s="106">
        <f t="shared" si="1"/>
        <v>4257.085</v>
      </c>
      <c r="T20" s="39" t="s">
        <v>125</v>
      </c>
      <c r="U20" s="106">
        <f t="shared" si="2"/>
        <v>4257.085</v>
      </c>
      <c r="V20" s="53"/>
      <c r="W20" s="53"/>
      <c r="X20" s="41"/>
      <c r="Y20" s="41"/>
      <c r="Z20" s="53"/>
      <c r="AA20" s="53"/>
    </row>
    <row r="21" spans="1:27" s="40" customFormat="1" x14ac:dyDescent="0.2">
      <c r="A21" s="96"/>
      <c r="B21" s="97"/>
      <c r="C21" s="97" t="s">
        <v>178</v>
      </c>
      <c r="D21" s="97" t="s">
        <v>179</v>
      </c>
      <c r="E21" s="53" t="s">
        <v>188</v>
      </c>
      <c r="F21" s="75" t="s">
        <v>189</v>
      </c>
      <c r="G21" s="98" t="s">
        <v>189</v>
      </c>
      <c r="H21" s="53" t="s">
        <v>198</v>
      </c>
      <c r="I21" s="53" t="s">
        <v>213</v>
      </c>
      <c r="J21" s="53" t="s">
        <v>269</v>
      </c>
      <c r="K21" s="53" t="s">
        <v>454</v>
      </c>
      <c r="L21" s="53" t="s">
        <v>454</v>
      </c>
      <c r="M21" s="104" t="s">
        <v>381</v>
      </c>
      <c r="N21" s="106">
        <f t="shared" si="0"/>
        <v>4257.085</v>
      </c>
      <c r="O21" s="55"/>
      <c r="P21" s="100" t="s">
        <v>309</v>
      </c>
      <c r="Q21" s="104" t="s">
        <v>381</v>
      </c>
      <c r="R21" s="101" t="s">
        <v>404</v>
      </c>
      <c r="S21" s="106">
        <f t="shared" si="1"/>
        <v>4257.085</v>
      </c>
      <c r="T21" s="39" t="s">
        <v>125</v>
      </c>
      <c r="U21" s="106">
        <f t="shared" si="2"/>
        <v>4257.085</v>
      </c>
      <c r="V21" s="53"/>
      <c r="W21" s="53"/>
      <c r="X21" s="41"/>
      <c r="Y21" s="41"/>
      <c r="Z21" s="53"/>
      <c r="AA21" s="53"/>
    </row>
    <row r="22" spans="1:27" s="42" customFormat="1" x14ac:dyDescent="0.2">
      <c r="A22" s="96"/>
      <c r="B22" s="97"/>
      <c r="C22" s="97" t="s">
        <v>178</v>
      </c>
      <c r="D22" s="97" t="s">
        <v>179</v>
      </c>
      <c r="E22" s="53" t="s">
        <v>188</v>
      </c>
      <c r="F22" s="75" t="s">
        <v>189</v>
      </c>
      <c r="G22" s="98" t="s">
        <v>189</v>
      </c>
      <c r="H22" s="53" t="s">
        <v>192</v>
      </c>
      <c r="I22" s="53" t="s">
        <v>215</v>
      </c>
      <c r="J22" s="53" t="s">
        <v>270</v>
      </c>
      <c r="K22" s="53" t="s">
        <v>454</v>
      </c>
      <c r="L22" s="53" t="s">
        <v>454</v>
      </c>
      <c r="M22" s="104" t="s">
        <v>382</v>
      </c>
      <c r="N22" s="106">
        <f t="shared" si="0"/>
        <v>4257.085</v>
      </c>
      <c r="O22" s="55"/>
      <c r="P22" s="100" t="s">
        <v>310</v>
      </c>
      <c r="Q22" s="104" t="s">
        <v>382</v>
      </c>
      <c r="R22" s="101" t="s">
        <v>400</v>
      </c>
      <c r="S22" s="106">
        <f t="shared" si="1"/>
        <v>4257.085</v>
      </c>
      <c r="T22" s="39" t="s">
        <v>125</v>
      </c>
      <c r="U22" s="106">
        <f t="shared" si="2"/>
        <v>4257.085</v>
      </c>
      <c r="V22" s="53"/>
      <c r="W22" s="53"/>
      <c r="X22" s="41"/>
      <c r="Y22" s="41"/>
      <c r="Z22" s="53"/>
      <c r="AA22" s="53"/>
    </row>
    <row r="23" spans="1:27" s="42" customFormat="1" x14ac:dyDescent="0.2">
      <c r="A23" s="96"/>
      <c r="B23" s="97"/>
      <c r="C23" s="97" t="s">
        <v>178</v>
      </c>
      <c r="D23" s="97" t="s">
        <v>179</v>
      </c>
      <c r="E23" s="53" t="s">
        <v>188</v>
      </c>
      <c r="F23" s="75" t="s">
        <v>189</v>
      </c>
      <c r="G23" s="98" t="s">
        <v>189</v>
      </c>
      <c r="H23" s="53" t="s">
        <v>193</v>
      </c>
      <c r="I23" s="53" t="s">
        <v>216</v>
      </c>
      <c r="J23" s="53" t="s">
        <v>270</v>
      </c>
      <c r="K23" s="53" t="s">
        <v>454</v>
      </c>
      <c r="L23" s="53" t="s">
        <v>454</v>
      </c>
      <c r="M23" s="104" t="s">
        <v>383</v>
      </c>
      <c r="N23" s="106">
        <f t="shared" si="0"/>
        <v>4257.085</v>
      </c>
      <c r="O23" s="55"/>
      <c r="P23" s="100" t="s">
        <v>311</v>
      </c>
      <c r="Q23" s="104" t="s">
        <v>383</v>
      </c>
      <c r="R23" s="101" t="s">
        <v>398</v>
      </c>
      <c r="S23" s="106">
        <f t="shared" si="1"/>
        <v>4257.085</v>
      </c>
      <c r="T23" s="39" t="s">
        <v>125</v>
      </c>
      <c r="U23" s="106">
        <f t="shared" si="2"/>
        <v>4257.085</v>
      </c>
      <c r="V23" s="53"/>
      <c r="W23" s="53"/>
      <c r="X23" s="41"/>
      <c r="Y23" s="41"/>
      <c r="Z23" s="53"/>
      <c r="AA23" s="53"/>
    </row>
    <row r="24" spans="1:27" s="42" customFormat="1" x14ac:dyDescent="0.2">
      <c r="A24" s="96"/>
      <c r="B24" s="97"/>
      <c r="C24" s="97" t="s">
        <v>178</v>
      </c>
      <c r="D24" s="97" t="s">
        <v>179</v>
      </c>
      <c r="E24" s="53" t="s">
        <v>188</v>
      </c>
      <c r="F24" s="75" t="s">
        <v>189</v>
      </c>
      <c r="G24" s="98" t="s">
        <v>189</v>
      </c>
      <c r="H24" s="53" t="s">
        <v>194</v>
      </c>
      <c r="I24" s="53" t="s">
        <v>217</v>
      </c>
      <c r="J24" s="53" t="s">
        <v>270</v>
      </c>
      <c r="K24" s="53" t="s">
        <v>454</v>
      </c>
      <c r="L24" s="53" t="s">
        <v>454</v>
      </c>
      <c r="M24" s="101" t="s">
        <v>384</v>
      </c>
      <c r="N24" s="106">
        <f t="shared" si="0"/>
        <v>4257.085</v>
      </c>
      <c r="O24" s="55"/>
      <c r="P24" s="100" t="s">
        <v>312</v>
      </c>
      <c r="Q24" s="101" t="s">
        <v>384</v>
      </c>
      <c r="R24" s="101" t="s">
        <v>403</v>
      </c>
      <c r="S24" s="106">
        <f t="shared" si="1"/>
        <v>4257.085</v>
      </c>
      <c r="T24" s="39" t="s">
        <v>125</v>
      </c>
      <c r="U24" s="106">
        <f t="shared" si="2"/>
        <v>4257.085</v>
      </c>
      <c r="V24" s="53"/>
      <c r="W24" s="53"/>
      <c r="X24" s="41"/>
      <c r="Y24" s="41"/>
      <c r="Z24" s="53"/>
      <c r="AA24" s="53"/>
    </row>
    <row r="25" spans="1:27" s="42" customFormat="1" x14ac:dyDescent="0.2">
      <c r="A25" s="96"/>
      <c r="B25" s="97"/>
      <c r="C25" s="97" t="s">
        <v>178</v>
      </c>
      <c r="D25" s="97" t="s">
        <v>179</v>
      </c>
      <c r="E25" s="53" t="s">
        <v>188</v>
      </c>
      <c r="F25" s="75" t="s">
        <v>189</v>
      </c>
      <c r="G25" s="98" t="s">
        <v>189</v>
      </c>
      <c r="H25" s="53" t="s">
        <v>196</v>
      </c>
      <c r="I25" s="53" t="s">
        <v>218</v>
      </c>
      <c r="J25" s="53" t="s">
        <v>270</v>
      </c>
      <c r="K25" s="53" t="s">
        <v>454</v>
      </c>
      <c r="L25" s="53" t="s">
        <v>454</v>
      </c>
      <c r="M25" s="101" t="s">
        <v>385</v>
      </c>
      <c r="N25" s="106">
        <f t="shared" si="0"/>
        <v>4257.085</v>
      </c>
      <c r="O25" s="55"/>
      <c r="P25" s="100" t="s">
        <v>313</v>
      </c>
      <c r="Q25" s="101" t="s">
        <v>385</v>
      </c>
      <c r="R25" s="101" t="s">
        <v>404</v>
      </c>
      <c r="S25" s="106">
        <f t="shared" si="1"/>
        <v>4257.085</v>
      </c>
      <c r="T25" s="39" t="s">
        <v>125</v>
      </c>
      <c r="U25" s="106">
        <f t="shared" si="2"/>
        <v>4257.085</v>
      </c>
      <c r="V25" s="53"/>
      <c r="W25" s="53"/>
      <c r="X25" s="41"/>
      <c r="Y25" s="41"/>
      <c r="Z25" s="53"/>
      <c r="AA25" s="53"/>
    </row>
    <row r="26" spans="1:27" s="42" customFormat="1" x14ac:dyDescent="0.2">
      <c r="A26" s="96"/>
      <c r="B26" s="97"/>
      <c r="C26" s="97" t="s">
        <v>178</v>
      </c>
      <c r="D26" s="97" t="s">
        <v>179</v>
      </c>
      <c r="E26" s="53" t="s">
        <v>188</v>
      </c>
      <c r="F26" s="75" t="s">
        <v>189</v>
      </c>
      <c r="G26" s="98" t="s">
        <v>189</v>
      </c>
      <c r="H26" s="53" t="s">
        <v>196</v>
      </c>
      <c r="I26" s="53" t="s">
        <v>219</v>
      </c>
      <c r="J26" s="53" t="s">
        <v>270</v>
      </c>
      <c r="K26" s="53" t="s">
        <v>454</v>
      </c>
      <c r="L26" s="53" t="s">
        <v>454</v>
      </c>
      <c r="M26" s="101" t="s">
        <v>377</v>
      </c>
      <c r="N26" s="106">
        <f t="shared" si="0"/>
        <v>4257.085</v>
      </c>
      <c r="O26" s="55"/>
      <c r="P26" s="100" t="s">
        <v>314</v>
      </c>
      <c r="Q26" s="101" t="s">
        <v>377</v>
      </c>
      <c r="R26" s="101" t="s">
        <v>400</v>
      </c>
      <c r="S26" s="106">
        <f t="shared" si="1"/>
        <v>4257.085</v>
      </c>
      <c r="T26" s="39" t="s">
        <v>125</v>
      </c>
      <c r="U26" s="106">
        <f t="shared" si="2"/>
        <v>4257.085</v>
      </c>
      <c r="V26" s="53"/>
      <c r="W26" s="53"/>
      <c r="X26" s="41"/>
      <c r="Y26" s="41"/>
      <c r="Z26" s="53"/>
      <c r="AA26" s="53"/>
    </row>
    <row r="27" spans="1:27" s="42" customFormat="1" x14ac:dyDescent="0.2">
      <c r="A27" s="96"/>
      <c r="B27" s="97"/>
      <c r="C27" s="97" t="s">
        <v>178</v>
      </c>
      <c r="D27" s="97" t="s">
        <v>179</v>
      </c>
      <c r="E27" s="53" t="s">
        <v>188</v>
      </c>
      <c r="F27" s="75" t="s">
        <v>189</v>
      </c>
      <c r="G27" s="98" t="s">
        <v>189</v>
      </c>
      <c r="H27" s="53" t="s">
        <v>197</v>
      </c>
      <c r="I27" s="53" t="s">
        <v>220</v>
      </c>
      <c r="J27" s="53" t="s">
        <v>270</v>
      </c>
      <c r="K27" s="53" t="s">
        <v>454</v>
      </c>
      <c r="L27" s="53" t="s">
        <v>454</v>
      </c>
      <c r="M27" s="101" t="s">
        <v>375</v>
      </c>
      <c r="N27" s="106">
        <f t="shared" si="0"/>
        <v>4257.085</v>
      </c>
      <c r="O27" s="55"/>
      <c r="P27" s="100" t="s">
        <v>315</v>
      </c>
      <c r="Q27" s="101" t="s">
        <v>375</v>
      </c>
      <c r="R27" s="101" t="s">
        <v>398</v>
      </c>
      <c r="S27" s="106">
        <f t="shared" si="1"/>
        <v>4257.085</v>
      </c>
      <c r="T27" s="39" t="s">
        <v>125</v>
      </c>
      <c r="U27" s="106">
        <f t="shared" si="2"/>
        <v>4257.085</v>
      </c>
      <c r="V27" s="53"/>
      <c r="W27" s="53"/>
      <c r="X27" s="41"/>
      <c r="Y27" s="41"/>
      <c r="Z27" s="53"/>
      <c r="AA27" s="53"/>
    </row>
    <row r="28" spans="1:27" s="42" customFormat="1" x14ac:dyDescent="0.2">
      <c r="A28" s="96"/>
      <c r="B28" s="97"/>
      <c r="C28" s="97" t="s">
        <v>178</v>
      </c>
      <c r="D28" s="97" t="s">
        <v>179</v>
      </c>
      <c r="E28" s="53" t="s">
        <v>188</v>
      </c>
      <c r="F28" s="75" t="s">
        <v>189</v>
      </c>
      <c r="G28" s="98" t="s">
        <v>189</v>
      </c>
      <c r="H28" s="53" t="s">
        <v>214</v>
      </c>
      <c r="I28" s="53" t="s">
        <v>221</v>
      </c>
      <c r="J28" s="53" t="s">
        <v>270</v>
      </c>
      <c r="K28" s="53" t="s">
        <v>454</v>
      </c>
      <c r="L28" s="53" t="s">
        <v>454</v>
      </c>
      <c r="M28" s="101" t="s">
        <v>386</v>
      </c>
      <c r="N28" s="106">
        <f t="shared" si="0"/>
        <v>4257.085</v>
      </c>
      <c r="O28" s="55"/>
      <c r="P28" s="100" t="s">
        <v>316</v>
      </c>
      <c r="Q28" s="101" t="s">
        <v>386</v>
      </c>
      <c r="R28" s="101" t="s">
        <v>399</v>
      </c>
      <c r="S28" s="106">
        <f t="shared" si="1"/>
        <v>4257.085</v>
      </c>
      <c r="T28" s="39" t="s">
        <v>125</v>
      </c>
      <c r="U28" s="106">
        <f t="shared" si="2"/>
        <v>4257.085</v>
      </c>
      <c r="V28" s="53"/>
      <c r="W28" s="53"/>
      <c r="X28" s="41"/>
      <c r="Y28" s="41"/>
      <c r="Z28" s="53"/>
      <c r="AA28" s="53"/>
    </row>
    <row r="29" spans="1:27" s="42" customFormat="1" x14ac:dyDescent="0.2">
      <c r="A29" s="96"/>
      <c r="B29" s="97"/>
      <c r="C29" s="97" t="s">
        <v>178</v>
      </c>
      <c r="D29" s="97" t="s">
        <v>179</v>
      </c>
      <c r="E29" s="53" t="s">
        <v>188</v>
      </c>
      <c r="F29" s="75" t="s">
        <v>189</v>
      </c>
      <c r="G29" s="98" t="s">
        <v>189</v>
      </c>
      <c r="H29" s="53" t="s">
        <v>214</v>
      </c>
      <c r="I29" s="53" t="s">
        <v>222</v>
      </c>
      <c r="J29" s="53" t="s">
        <v>270</v>
      </c>
      <c r="K29" s="53" t="s">
        <v>454</v>
      </c>
      <c r="L29" s="53" t="s">
        <v>454</v>
      </c>
      <c r="M29" s="101" t="s">
        <v>387</v>
      </c>
      <c r="N29" s="106">
        <f t="shared" si="0"/>
        <v>4257.085</v>
      </c>
      <c r="O29" s="55"/>
      <c r="P29" s="100" t="s">
        <v>317</v>
      </c>
      <c r="Q29" s="101" t="s">
        <v>387</v>
      </c>
      <c r="R29" s="101" t="s">
        <v>405</v>
      </c>
      <c r="S29" s="106">
        <f t="shared" si="1"/>
        <v>4257.085</v>
      </c>
      <c r="T29" s="39" t="s">
        <v>125</v>
      </c>
      <c r="U29" s="106">
        <f t="shared" si="2"/>
        <v>4257.085</v>
      </c>
      <c r="V29" s="53"/>
      <c r="W29" s="53"/>
      <c r="X29" s="41"/>
      <c r="Y29" s="41"/>
      <c r="Z29" s="53"/>
      <c r="AA29" s="53"/>
    </row>
    <row r="30" spans="1:27" s="42" customFormat="1" ht="24" customHeight="1" x14ac:dyDescent="0.2">
      <c r="A30" s="96"/>
      <c r="B30" s="97"/>
      <c r="C30" s="97" t="s">
        <v>178</v>
      </c>
      <c r="D30" s="97" t="s">
        <v>179</v>
      </c>
      <c r="E30" s="53" t="s">
        <v>188</v>
      </c>
      <c r="F30" s="98" t="s">
        <v>223</v>
      </c>
      <c r="G30" s="98" t="s">
        <v>223</v>
      </c>
      <c r="H30" s="53" t="s">
        <v>224</v>
      </c>
      <c r="I30" s="53" t="s">
        <v>229</v>
      </c>
      <c r="J30" s="53" t="s">
        <v>268</v>
      </c>
      <c r="K30" s="53" t="s">
        <v>454</v>
      </c>
      <c r="L30" s="53" t="s">
        <v>454</v>
      </c>
      <c r="M30" s="101" t="s">
        <v>388</v>
      </c>
      <c r="N30" s="106">
        <f t="shared" si="0"/>
        <v>4257.085</v>
      </c>
      <c r="O30" s="55"/>
      <c r="P30" s="100" t="s">
        <v>318</v>
      </c>
      <c r="Q30" s="101" t="s">
        <v>388</v>
      </c>
      <c r="R30" s="101" t="s">
        <v>404</v>
      </c>
      <c r="S30" s="106">
        <f t="shared" si="1"/>
        <v>4257.085</v>
      </c>
      <c r="T30" s="39" t="s">
        <v>125</v>
      </c>
      <c r="U30" s="106">
        <f t="shared" si="2"/>
        <v>4257.085</v>
      </c>
      <c r="V30" s="53"/>
      <c r="W30" s="53"/>
      <c r="X30" s="41"/>
      <c r="Y30" s="41"/>
      <c r="Z30" s="53"/>
      <c r="AA30" s="53"/>
    </row>
    <row r="31" spans="1:27" s="42" customFormat="1" ht="69" x14ac:dyDescent="0.2">
      <c r="A31" s="96"/>
      <c r="B31" s="97"/>
      <c r="C31" s="97" t="s">
        <v>178</v>
      </c>
      <c r="D31" s="97" t="s">
        <v>179</v>
      </c>
      <c r="E31" s="53" t="s">
        <v>188</v>
      </c>
      <c r="F31" s="98" t="s">
        <v>223</v>
      </c>
      <c r="G31" s="98" t="s">
        <v>223</v>
      </c>
      <c r="H31" s="53" t="s">
        <v>225</v>
      </c>
      <c r="I31" s="53" t="s">
        <v>230</v>
      </c>
      <c r="J31" s="53" t="s">
        <v>268</v>
      </c>
      <c r="K31" s="53" t="s">
        <v>454</v>
      </c>
      <c r="L31" s="53" t="s">
        <v>454</v>
      </c>
      <c r="M31" s="105" t="s">
        <v>389</v>
      </c>
      <c r="N31" s="106">
        <f t="shared" si="0"/>
        <v>4257.085</v>
      </c>
      <c r="O31" s="55"/>
      <c r="P31" s="100" t="s">
        <v>319</v>
      </c>
      <c r="Q31" s="105" t="s">
        <v>389</v>
      </c>
      <c r="R31" s="101" t="s">
        <v>406</v>
      </c>
      <c r="S31" s="106">
        <f t="shared" si="1"/>
        <v>4257.085</v>
      </c>
      <c r="T31" s="39" t="s">
        <v>125</v>
      </c>
      <c r="U31" s="106">
        <f t="shared" si="2"/>
        <v>4257.085</v>
      </c>
      <c r="V31" s="53"/>
      <c r="W31" s="53"/>
      <c r="X31" s="41"/>
      <c r="Y31" s="41"/>
      <c r="Z31" s="53"/>
      <c r="AA31" s="53"/>
    </row>
    <row r="32" spans="1:27" s="42" customFormat="1" ht="69" x14ac:dyDescent="0.2">
      <c r="A32" s="96"/>
      <c r="B32" s="97"/>
      <c r="C32" s="97" t="s">
        <v>178</v>
      </c>
      <c r="D32" s="97" t="s">
        <v>179</v>
      </c>
      <c r="E32" s="53" t="s">
        <v>188</v>
      </c>
      <c r="F32" s="98" t="s">
        <v>223</v>
      </c>
      <c r="G32" s="98" t="s">
        <v>223</v>
      </c>
      <c r="H32" s="53" t="s">
        <v>226</v>
      </c>
      <c r="I32" s="53" t="s">
        <v>231</v>
      </c>
      <c r="J32" s="53" t="s">
        <v>268</v>
      </c>
      <c r="K32" s="53" t="s">
        <v>454</v>
      </c>
      <c r="L32" s="53" t="s">
        <v>454</v>
      </c>
      <c r="M32" s="105" t="s">
        <v>390</v>
      </c>
      <c r="N32" s="106">
        <f t="shared" si="0"/>
        <v>4257.085</v>
      </c>
      <c r="O32" s="55"/>
      <c r="P32" s="100" t="s">
        <v>320</v>
      </c>
      <c r="Q32" s="105" t="s">
        <v>390</v>
      </c>
      <c r="R32" s="101" t="s">
        <v>407</v>
      </c>
      <c r="S32" s="106">
        <f t="shared" si="1"/>
        <v>4257.085</v>
      </c>
      <c r="T32" s="39" t="s">
        <v>125</v>
      </c>
      <c r="U32" s="106">
        <f t="shared" si="2"/>
        <v>4257.085</v>
      </c>
      <c r="V32" s="53"/>
      <c r="W32" s="53"/>
      <c r="X32" s="41"/>
      <c r="Y32" s="41"/>
      <c r="Z32" s="53"/>
      <c r="AA32" s="53"/>
    </row>
    <row r="33" spans="1:27" s="42" customFormat="1" ht="69" x14ac:dyDescent="0.2">
      <c r="A33" s="96"/>
      <c r="B33" s="97"/>
      <c r="C33" s="97" t="s">
        <v>178</v>
      </c>
      <c r="D33" s="97" t="s">
        <v>179</v>
      </c>
      <c r="E33" s="53" t="s">
        <v>188</v>
      </c>
      <c r="F33" s="98" t="s">
        <v>223</v>
      </c>
      <c r="G33" s="98" t="s">
        <v>223</v>
      </c>
      <c r="H33" s="53" t="s">
        <v>227</v>
      </c>
      <c r="I33" s="53" t="s">
        <v>232</v>
      </c>
      <c r="J33" s="53" t="s">
        <v>268</v>
      </c>
      <c r="K33" s="53" t="s">
        <v>454</v>
      </c>
      <c r="L33" s="53" t="s">
        <v>454</v>
      </c>
      <c r="M33" s="105" t="s">
        <v>391</v>
      </c>
      <c r="N33" s="106">
        <f t="shared" si="0"/>
        <v>4257.085</v>
      </c>
      <c r="O33" s="55"/>
      <c r="P33" s="100" t="s">
        <v>321</v>
      </c>
      <c r="Q33" s="105" t="s">
        <v>391</v>
      </c>
      <c r="R33" s="101" t="s">
        <v>408</v>
      </c>
      <c r="S33" s="106">
        <f t="shared" si="1"/>
        <v>4257.085</v>
      </c>
      <c r="T33" s="39" t="s">
        <v>125</v>
      </c>
      <c r="U33" s="106">
        <f t="shared" si="2"/>
        <v>4257.085</v>
      </c>
      <c r="V33" s="53"/>
      <c r="W33" s="53"/>
      <c r="X33" s="41"/>
      <c r="Y33" s="41"/>
      <c r="Z33" s="53"/>
      <c r="AA33" s="53"/>
    </row>
    <row r="34" spans="1:27" s="42" customFormat="1" ht="69" x14ac:dyDescent="0.2">
      <c r="A34" s="96"/>
      <c r="B34" s="97"/>
      <c r="C34" s="97" t="s">
        <v>178</v>
      </c>
      <c r="D34" s="97" t="s">
        <v>179</v>
      </c>
      <c r="E34" s="53" t="s">
        <v>188</v>
      </c>
      <c r="F34" s="98" t="s">
        <v>223</v>
      </c>
      <c r="G34" s="98" t="s">
        <v>223</v>
      </c>
      <c r="H34" s="53" t="s">
        <v>228</v>
      </c>
      <c r="I34" s="53" t="s">
        <v>233</v>
      </c>
      <c r="J34" s="53" t="s">
        <v>268</v>
      </c>
      <c r="K34" s="53" t="s">
        <v>454</v>
      </c>
      <c r="L34" s="53" t="s">
        <v>454</v>
      </c>
      <c r="M34" s="105" t="s">
        <v>391</v>
      </c>
      <c r="N34" s="106">
        <f t="shared" si="0"/>
        <v>4257.085</v>
      </c>
      <c r="O34" s="55"/>
      <c r="P34" s="100" t="s">
        <v>322</v>
      </c>
      <c r="Q34" s="105" t="s">
        <v>391</v>
      </c>
      <c r="R34" s="101" t="s">
        <v>409</v>
      </c>
      <c r="S34" s="106">
        <f t="shared" si="1"/>
        <v>4257.085</v>
      </c>
      <c r="T34" s="39" t="s">
        <v>125</v>
      </c>
      <c r="U34" s="106">
        <f t="shared" si="2"/>
        <v>4257.085</v>
      </c>
      <c r="V34" s="53"/>
      <c r="W34" s="53"/>
      <c r="X34" s="41"/>
      <c r="Y34" s="41"/>
      <c r="Z34" s="53"/>
      <c r="AA34" s="53"/>
    </row>
    <row r="35" spans="1:27" s="42" customFormat="1" ht="27" customHeight="1" x14ac:dyDescent="0.2">
      <c r="A35" s="96"/>
      <c r="B35" s="97"/>
      <c r="C35" s="97" t="s">
        <v>178</v>
      </c>
      <c r="D35" s="97" t="s">
        <v>179</v>
      </c>
      <c r="E35" s="53" t="s">
        <v>188</v>
      </c>
      <c r="F35" s="98" t="s">
        <v>234</v>
      </c>
      <c r="G35" s="98" t="s">
        <v>234</v>
      </c>
      <c r="H35" s="53" t="s">
        <v>224</v>
      </c>
      <c r="I35" s="53" t="s">
        <v>241</v>
      </c>
      <c r="J35" s="53" t="s">
        <v>267</v>
      </c>
      <c r="K35" s="53" t="s">
        <v>454</v>
      </c>
      <c r="L35" s="53" t="s">
        <v>454</v>
      </c>
      <c r="M35" s="105" t="s">
        <v>391</v>
      </c>
      <c r="N35" s="106">
        <f t="shared" si="0"/>
        <v>4257.085</v>
      </c>
      <c r="O35" s="55"/>
      <c r="P35" s="100" t="s">
        <v>323</v>
      </c>
      <c r="Q35" s="105" t="s">
        <v>391</v>
      </c>
      <c r="R35" s="101" t="s">
        <v>410</v>
      </c>
      <c r="S35" s="106">
        <f t="shared" si="1"/>
        <v>4257.085</v>
      </c>
      <c r="T35" s="39" t="s">
        <v>125</v>
      </c>
      <c r="U35" s="106">
        <f t="shared" si="2"/>
        <v>4257.085</v>
      </c>
      <c r="V35" s="53"/>
      <c r="W35" s="53"/>
      <c r="X35" s="41"/>
      <c r="Y35" s="41"/>
      <c r="Z35" s="53"/>
      <c r="AA35" s="53"/>
    </row>
    <row r="36" spans="1:27" s="42" customFormat="1" ht="103.5" x14ac:dyDescent="0.2">
      <c r="A36" s="96"/>
      <c r="B36" s="97"/>
      <c r="C36" s="97" t="s">
        <v>178</v>
      </c>
      <c r="D36" s="97" t="s">
        <v>179</v>
      </c>
      <c r="E36" s="53" t="s">
        <v>188</v>
      </c>
      <c r="F36" s="98" t="s">
        <v>234</v>
      </c>
      <c r="G36" s="98" t="s">
        <v>234</v>
      </c>
      <c r="H36" s="53" t="s">
        <v>225</v>
      </c>
      <c r="I36" s="53" t="s">
        <v>242</v>
      </c>
      <c r="J36" s="53" t="s">
        <v>267</v>
      </c>
      <c r="K36" s="53" t="s">
        <v>454</v>
      </c>
      <c r="L36" s="53" t="s">
        <v>454</v>
      </c>
      <c r="M36" s="105" t="s">
        <v>391</v>
      </c>
      <c r="N36" s="106">
        <f t="shared" si="0"/>
        <v>4257.085</v>
      </c>
      <c r="O36" s="55"/>
      <c r="P36" s="100" t="s">
        <v>324</v>
      </c>
      <c r="Q36" s="105" t="s">
        <v>391</v>
      </c>
      <c r="R36" s="101" t="s">
        <v>411</v>
      </c>
      <c r="S36" s="106">
        <f t="shared" si="1"/>
        <v>4257.085</v>
      </c>
      <c r="T36" s="39" t="s">
        <v>125</v>
      </c>
      <c r="U36" s="106">
        <f t="shared" si="2"/>
        <v>4257.085</v>
      </c>
      <c r="V36" s="53"/>
      <c r="W36" s="53"/>
      <c r="X36" s="41"/>
      <c r="Y36" s="41"/>
      <c r="Z36" s="53"/>
      <c r="AA36" s="53"/>
    </row>
    <row r="37" spans="1:27" s="42" customFormat="1" ht="103.5" x14ac:dyDescent="0.2">
      <c r="A37" s="96"/>
      <c r="B37" s="97"/>
      <c r="C37" s="97" t="s">
        <v>178</v>
      </c>
      <c r="D37" s="97" t="s">
        <v>179</v>
      </c>
      <c r="E37" s="53" t="s">
        <v>188</v>
      </c>
      <c r="F37" s="98" t="s">
        <v>234</v>
      </c>
      <c r="G37" s="98" t="s">
        <v>234</v>
      </c>
      <c r="H37" s="53" t="s">
        <v>235</v>
      </c>
      <c r="I37" s="53" t="s">
        <v>236</v>
      </c>
      <c r="J37" s="53" t="s">
        <v>267</v>
      </c>
      <c r="K37" s="53" t="s">
        <v>454</v>
      </c>
      <c r="L37" s="53" t="s">
        <v>454</v>
      </c>
      <c r="M37" s="105" t="s">
        <v>391</v>
      </c>
      <c r="N37" s="106">
        <f t="shared" si="0"/>
        <v>4257.085</v>
      </c>
      <c r="O37" s="55"/>
      <c r="P37" s="100" t="s">
        <v>325</v>
      </c>
      <c r="Q37" s="105" t="s">
        <v>391</v>
      </c>
      <c r="R37" s="101" t="s">
        <v>412</v>
      </c>
      <c r="S37" s="106">
        <f t="shared" si="1"/>
        <v>4257.085</v>
      </c>
      <c r="T37" s="39" t="s">
        <v>125</v>
      </c>
      <c r="U37" s="106">
        <f t="shared" si="2"/>
        <v>4257.085</v>
      </c>
      <c r="V37" s="53"/>
      <c r="W37" s="53"/>
      <c r="X37" s="41"/>
      <c r="Y37" s="41"/>
      <c r="Z37" s="53"/>
      <c r="AA37" s="53"/>
    </row>
    <row r="38" spans="1:27" s="42" customFormat="1" ht="103.5" x14ac:dyDescent="0.2">
      <c r="A38" s="96"/>
      <c r="B38" s="97"/>
      <c r="C38" s="97" t="s">
        <v>178</v>
      </c>
      <c r="D38" s="97" t="s">
        <v>179</v>
      </c>
      <c r="E38" s="53" t="s">
        <v>188</v>
      </c>
      <c r="F38" s="98" t="s">
        <v>234</v>
      </c>
      <c r="G38" s="98" t="s">
        <v>234</v>
      </c>
      <c r="H38" s="53" t="s">
        <v>237</v>
      </c>
      <c r="I38" s="53" t="s">
        <v>238</v>
      </c>
      <c r="J38" s="53" t="s">
        <v>267</v>
      </c>
      <c r="K38" s="53" t="s">
        <v>454</v>
      </c>
      <c r="L38" s="53" t="s">
        <v>454</v>
      </c>
      <c r="M38" s="105" t="s">
        <v>391</v>
      </c>
      <c r="N38" s="106">
        <f t="shared" si="0"/>
        <v>4257.085</v>
      </c>
      <c r="O38" s="55"/>
      <c r="P38" s="100" t="s">
        <v>326</v>
      </c>
      <c r="Q38" s="105" t="s">
        <v>391</v>
      </c>
      <c r="R38" s="101" t="s">
        <v>413</v>
      </c>
      <c r="S38" s="106">
        <f t="shared" si="1"/>
        <v>4257.085</v>
      </c>
      <c r="T38" s="39" t="s">
        <v>125</v>
      </c>
      <c r="U38" s="106">
        <f t="shared" si="2"/>
        <v>4257.085</v>
      </c>
      <c r="V38" s="53"/>
      <c r="W38" s="53"/>
      <c r="X38" s="41"/>
      <c r="Y38" s="41"/>
      <c r="Z38" s="53"/>
      <c r="AA38" s="53"/>
    </row>
    <row r="39" spans="1:27" s="42" customFormat="1" ht="103.5" x14ac:dyDescent="0.2">
      <c r="A39" s="96"/>
      <c r="B39" s="97"/>
      <c r="C39" s="97" t="s">
        <v>178</v>
      </c>
      <c r="D39" s="97" t="s">
        <v>179</v>
      </c>
      <c r="E39" s="53" t="s">
        <v>188</v>
      </c>
      <c r="F39" s="98" t="s">
        <v>234</v>
      </c>
      <c r="G39" s="98" t="s">
        <v>234</v>
      </c>
      <c r="H39" s="53" t="s">
        <v>239</v>
      </c>
      <c r="I39" s="53" t="s">
        <v>240</v>
      </c>
      <c r="J39" s="53" t="s">
        <v>267</v>
      </c>
      <c r="K39" s="53" t="s">
        <v>454</v>
      </c>
      <c r="L39" s="53" t="s">
        <v>454</v>
      </c>
      <c r="M39" s="105" t="s">
        <v>391</v>
      </c>
      <c r="N39" s="106">
        <f t="shared" si="0"/>
        <v>4257.085</v>
      </c>
      <c r="O39" s="55"/>
      <c r="P39" s="100" t="s">
        <v>327</v>
      </c>
      <c r="Q39" s="105" t="s">
        <v>391</v>
      </c>
      <c r="R39" s="101" t="s">
        <v>414</v>
      </c>
      <c r="S39" s="106">
        <f t="shared" si="1"/>
        <v>4257.085</v>
      </c>
      <c r="T39" s="39" t="s">
        <v>125</v>
      </c>
      <c r="U39" s="106">
        <f t="shared" si="2"/>
        <v>4257.085</v>
      </c>
      <c r="V39" s="53"/>
      <c r="W39" s="53"/>
      <c r="X39" s="41"/>
      <c r="Y39" s="41"/>
      <c r="Z39" s="53"/>
      <c r="AA39" s="53"/>
    </row>
    <row r="40" spans="1:27" s="43" customFormat="1" ht="17.25" customHeight="1" x14ac:dyDescent="0.2">
      <c r="A40" s="96"/>
      <c r="B40" s="97"/>
      <c r="C40" s="97" t="s">
        <v>178</v>
      </c>
      <c r="D40" s="97" t="s">
        <v>179</v>
      </c>
      <c r="E40" s="53" t="s">
        <v>188</v>
      </c>
      <c r="F40" s="98" t="s">
        <v>243</v>
      </c>
      <c r="G40" s="98" t="s">
        <v>243</v>
      </c>
      <c r="H40" s="53" t="s">
        <v>244</v>
      </c>
      <c r="I40" s="56" t="s">
        <v>245</v>
      </c>
      <c r="J40" s="53" t="s">
        <v>266</v>
      </c>
      <c r="K40" s="53" t="s">
        <v>454</v>
      </c>
      <c r="L40" s="53" t="s">
        <v>454</v>
      </c>
      <c r="M40" s="105" t="s">
        <v>391</v>
      </c>
      <c r="N40" s="106">
        <f t="shared" si="0"/>
        <v>4257.085</v>
      </c>
      <c r="O40" s="55"/>
      <c r="P40" s="100" t="s">
        <v>328</v>
      </c>
      <c r="Q40" s="105" t="s">
        <v>391</v>
      </c>
      <c r="R40" s="101" t="s">
        <v>415</v>
      </c>
      <c r="S40" s="106">
        <f t="shared" si="1"/>
        <v>4257.085</v>
      </c>
      <c r="T40" s="39" t="s">
        <v>125</v>
      </c>
      <c r="U40" s="106">
        <f t="shared" si="2"/>
        <v>4257.085</v>
      </c>
      <c r="V40" s="53"/>
      <c r="W40" s="53"/>
      <c r="X40" s="41"/>
      <c r="Y40" s="41"/>
      <c r="Z40" s="53"/>
      <c r="AA40" s="53"/>
    </row>
    <row r="41" spans="1:27" s="43" customFormat="1" ht="51.75" x14ac:dyDescent="0.2">
      <c r="A41" s="96"/>
      <c r="B41" s="97"/>
      <c r="C41" s="97" t="s">
        <v>178</v>
      </c>
      <c r="D41" s="97" t="s">
        <v>179</v>
      </c>
      <c r="E41" s="53" t="s">
        <v>188</v>
      </c>
      <c r="F41" s="98" t="s">
        <v>243</v>
      </c>
      <c r="G41" s="98" t="s">
        <v>243</v>
      </c>
      <c r="H41" s="53" t="s">
        <v>246</v>
      </c>
      <c r="I41" s="56" t="s">
        <v>247</v>
      </c>
      <c r="J41" s="53" t="s">
        <v>266</v>
      </c>
      <c r="K41" s="53" t="s">
        <v>454</v>
      </c>
      <c r="L41" s="53" t="s">
        <v>454</v>
      </c>
      <c r="M41" s="105" t="s">
        <v>391</v>
      </c>
      <c r="N41" s="106">
        <f t="shared" si="0"/>
        <v>4257.085</v>
      </c>
      <c r="O41" s="55"/>
      <c r="P41" s="100" t="s">
        <v>329</v>
      </c>
      <c r="Q41" s="105" t="s">
        <v>391</v>
      </c>
      <c r="R41" s="101" t="s">
        <v>416</v>
      </c>
      <c r="S41" s="106">
        <f t="shared" si="1"/>
        <v>4257.085</v>
      </c>
      <c r="T41" s="39" t="s">
        <v>125</v>
      </c>
      <c r="U41" s="106">
        <f t="shared" si="2"/>
        <v>4257.085</v>
      </c>
      <c r="V41" s="53"/>
      <c r="W41" s="53"/>
      <c r="X41" s="41"/>
      <c r="Y41" s="41"/>
      <c r="Z41" s="53"/>
      <c r="AA41" s="53"/>
    </row>
    <row r="42" spans="1:27" s="42" customFormat="1" ht="51.75" x14ac:dyDescent="0.2">
      <c r="A42" s="96"/>
      <c r="B42" s="97"/>
      <c r="C42" s="97" t="s">
        <v>178</v>
      </c>
      <c r="D42" s="97" t="s">
        <v>179</v>
      </c>
      <c r="E42" s="53" t="s">
        <v>188</v>
      </c>
      <c r="F42" s="98" t="s">
        <v>243</v>
      </c>
      <c r="G42" s="98" t="s">
        <v>243</v>
      </c>
      <c r="H42" s="53" t="s">
        <v>235</v>
      </c>
      <c r="I42" s="56" t="s">
        <v>248</v>
      </c>
      <c r="J42" s="53" t="s">
        <v>266</v>
      </c>
      <c r="K42" s="53" t="s">
        <v>454</v>
      </c>
      <c r="L42" s="53" t="s">
        <v>454</v>
      </c>
      <c r="M42" s="105" t="s">
        <v>391</v>
      </c>
      <c r="N42" s="106">
        <f t="shared" si="0"/>
        <v>4257.085</v>
      </c>
      <c r="O42" s="55"/>
      <c r="P42" s="100" t="s">
        <v>330</v>
      </c>
      <c r="Q42" s="105" t="s">
        <v>391</v>
      </c>
      <c r="R42" s="101" t="s">
        <v>417</v>
      </c>
      <c r="S42" s="106">
        <f t="shared" si="1"/>
        <v>4257.085</v>
      </c>
      <c r="T42" s="39" t="s">
        <v>125</v>
      </c>
      <c r="U42" s="106">
        <f t="shared" si="2"/>
        <v>4257.085</v>
      </c>
      <c r="V42" s="53"/>
      <c r="W42" s="53"/>
      <c r="X42" s="41"/>
      <c r="Y42" s="41"/>
      <c r="Z42" s="53"/>
      <c r="AA42" s="53"/>
    </row>
    <row r="43" spans="1:27" s="42" customFormat="1" ht="51.75" x14ac:dyDescent="0.2">
      <c r="A43" s="96"/>
      <c r="B43" s="97"/>
      <c r="C43" s="97" t="s">
        <v>178</v>
      </c>
      <c r="D43" s="97" t="s">
        <v>179</v>
      </c>
      <c r="E43" s="53" t="s">
        <v>188</v>
      </c>
      <c r="F43" s="98" t="s">
        <v>243</v>
      </c>
      <c r="G43" s="98" t="s">
        <v>243</v>
      </c>
      <c r="H43" s="53" t="s">
        <v>237</v>
      </c>
      <c r="I43" s="56" t="s">
        <v>249</v>
      </c>
      <c r="J43" s="53" t="s">
        <v>266</v>
      </c>
      <c r="K43" s="53" t="s">
        <v>454</v>
      </c>
      <c r="L43" s="53" t="s">
        <v>454</v>
      </c>
      <c r="M43" s="105" t="s">
        <v>391</v>
      </c>
      <c r="N43" s="106">
        <f t="shared" si="0"/>
        <v>4257.085</v>
      </c>
      <c r="O43" s="55"/>
      <c r="P43" s="100" t="s">
        <v>331</v>
      </c>
      <c r="Q43" s="105" t="s">
        <v>391</v>
      </c>
      <c r="R43" s="101" t="s">
        <v>418</v>
      </c>
      <c r="S43" s="106">
        <f t="shared" si="1"/>
        <v>4257.085</v>
      </c>
      <c r="T43" s="39" t="s">
        <v>125</v>
      </c>
      <c r="U43" s="106">
        <f t="shared" si="2"/>
        <v>4257.085</v>
      </c>
      <c r="V43" s="53"/>
      <c r="W43" s="53"/>
      <c r="X43" s="41"/>
      <c r="Y43" s="41"/>
      <c r="Z43" s="53"/>
      <c r="AA43" s="53"/>
    </row>
    <row r="44" spans="1:27" s="42" customFormat="1" ht="51.75" x14ac:dyDescent="0.2">
      <c r="A44" s="96"/>
      <c r="B44" s="97"/>
      <c r="C44" s="97" t="s">
        <v>178</v>
      </c>
      <c r="D44" s="97" t="s">
        <v>179</v>
      </c>
      <c r="E44" s="53" t="s">
        <v>188</v>
      </c>
      <c r="F44" s="98" t="s">
        <v>243</v>
      </c>
      <c r="G44" s="98" t="s">
        <v>243</v>
      </c>
      <c r="H44" s="53" t="s">
        <v>239</v>
      </c>
      <c r="I44" s="56" t="s">
        <v>250</v>
      </c>
      <c r="J44" s="53" t="s">
        <v>266</v>
      </c>
      <c r="K44" s="53" t="s">
        <v>454</v>
      </c>
      <c r="L44" s="53" t="s">
        <v>454</v>
      </c>
      <c r="M44" s="105" t="s">
        <v>391</v>
      </c>
      <c r="N44" s="106">
        <f t="shared" si="0"/>
        <v>4257.085</v>
      </c>
      <c r="O44" s="55"/>
      <c r="P44" s="100" t="s">
        <v>332</v>
      </c>
      <c r="Q44" s="105" t="s">
        <v>391</v>
      </c>
      <c r="R44" s="101" t="s">
        <v>419</v>
      </c>
      <c r="S44" s="106">
        <f t="shared" si="1"/>
        <v>4257.085</v>
      </c>
      <c r="T44" s="39" t="s">
        <v>125</v>
      </c>
      <c r="U44" s="106">
        <f t="shared" si="2"/>
        <v>4257.085</v>
      </c>
      <c r="V44" s="53"/>
      <c r="W44" s="53"/>
      <c r="X44" s="41"/>
      <c r="Y44" s="41"/>
      <c r="Z44" s="53"/>
      <c r="AA44" s="53"/>
    </row>
    <row r="45" spans="1:27" s="42" customFormat="1" ht="17.25" customHeight="1" x14ac:dyDescent="0.2">
      <c r="A45" s="96"/>
      <c r="B45" s="97"/>
      <c r="C45" s="97" t="s">
        <v>178</v>
      </c>
      <c r="D45" s="97" t="s">
        <v>179</v>
      </c>
      <c r="E45" s="53" t="s">
        <v>188</v>
      </c>
      <c r="F45" s="98" t="s">
        <v>251</v>
      </c>
      <c r="G45" s="98" t="s">
        <v>251</v>
      </c>
      <c r="H45" s="53" t="s">
        <v>244</v>
      </c>
      <c r="I45" s="56" t="s">
        <v>252</v>
      </c>
      <c r="J45" s="53" t="s">
        <v>265</v>
      </c>
      <c r="K45" s="53" t="s">
        <v>454</v>
      </c>
      <c r="L45" s="53" t="s">
        <v>454</v>
      </c>
      <c r="M45" s="105" t="s">
        <v>391</v>
      </c>
      <c r="N45" s="106">
        <f t="shared" si="0"/>
        <v>4257.085</v>
      </c>
      <c r="O45" s="55"/>
      <c r="P45" s="100" t="s">
        <v>333</v>
      </c>
      <c r="Q45" s="105" t="s">
        <v>391</v>
      </c>
      <c r="R45" s="101" t="s">
        <v>420</v>
      </c>
      <c r="S45" s="106">
        <f t="shared" si="1"/>
        <v>4257.085</v>
      </c>
      <c r="T45" s="39" t="s">
        <v>125</v>
      </c>
      <c r="U45" s="106">
        <f t="shared" si="2"/>
        <v>4257.085</v>
      </c>
      <c r="V45" s="53"/>
      <c r="W45" s="53"/>
      <c r="X45" s="41"/>
      <c r="Y45" s="41"/>
      <c r="Z45" s="53"/>
      <c r="AA45" s="53"/>
    </row>
    <row r="46" spans="1:27" s="42" customFormat="1" ht="120.75" x14ac:dyDescent="0.2">
      <c r="A46" s="96"/>
      <c r="B46" s="97"/>
      <c r="C46" s="97" t="s">
        <v>178</v>
      </c>
      <c r="D46" s="97" t="s">
        <v>179</v>
      </c>
      <c r="E46" s="53" t="s">
        <v>188</v>
      </c>
      <c r="F46" s="98" t="s">
        <v>251</v>
      </c>
      <c r="G46" s="98" t="s">
        <v>251</v>
      </c>
      <c r="H46" s="53" t="s">
        <v>246</v>
      </c>
      <c r="I46" s="56" t="s">
        <v>253</v>
      </c>
      <c r="J46" s="53" t="s">
        <v>265</v>
      </c>
      <c r="K46" s="53" t="s">
        <v>454</v>
      </c>
      <c r="L46" s="53" t="s">
        <v>454</v>
      </c>
      <c r="M46" s="105" t="s">
        <v>391</v>
      </c>
      <c r="N46" s="106">
        <f t="shared" si="0"/>
        <v>4257.085</v>
      </c>
      <c r="O46" s="55"/>
      <c r="P46" s="100" t="s">
        <v>334</v>
      </c>
      <c r="Q46" s="105" t="s">
        <v>391</v>
      </c>
      <c r="R46" s="101" t="s">
        <v>421</v>
      </c>
      <c r="S46" s="106">
        <f t="shared" si="1"/>
        <v>4257.085</v>
      </c>
      <c r="T46" s="39" t="s">
        <v>125</v>
      </c>
      <c r="U46" s="106">
        <f t="shared" si="2"/>
        <v>4257.085</v>
      </c>
      <c r="V46" s="53"/>
      <c r="W46" s="53"/>
      <c r="X46" s="41"/>
      <c r="Y46" s="41"/>
      <c r="Z46" s="53"/>
      <c r="AA46" s="53"/>
    </row>
    <row r="47" spans="1:27" s="42" customFormat="1" ht="120.75" x14ac:dyDescent="0.2">
      <c r="A47" s="96"/>
      <c r="B47" s="97"/>
      <c r="C47" s="97" t="s">
        <v>178</v>
      </c>
      <c r="D47" s="97" t="s">
        <v>179</v>
      </c>
      <c r="E47" s="53" t="s">
        <v>188</v>
      </c>
      <c r="F47" s="98" t="s">
        <v>251</v>
      </c>
      <c r="G47" s="98" t="s">
        <v>251</v>
      </c>
      <c r="H47" s="53" t="s">
        <v>235</v>
      </c>
      <c r="I47" s="56" t="s">
        <v>254</v>
      </c>
      <c r="J47" s="53" t="s">
        <v>265</v>
      </c>
      <c r="K47" s="53" t="s">
        <v>454</v>
      </c>
      <c r="L47" s="53" t="s">
        <v>454</v>
      </c>
      <c r="M47" s="105" t="s">
        <v>391</v>
      </c>
      <c r="N47" s="106">
        <f t="shared" si="0"/>
        <v>4257.085</v>
      </c>
      <c r="O47" s="55"/>
      <c r="P47" s="100" t="s">
        <v>335</v>
      </c>
      <c r="Q47" s="105" t="s">
        <v>391</v>
      </c>
      <c r="R47" s="101" t="s">
        <v>422</v>
      </c>
      <c r="S47" s="106">
        <f t="shared" si="1"/>
        <v>4257.085</v>
      </c>
      <c r="T47" s="39" t="s">
        <v>125</v>
      </c>
      <c r="U47" s="106">
        <f t="shared" si="2"/>
        <v>4257.085</v>
      </c>
      <c r="V47" s="53"/>
      <c r="W47" s="53"/>
      <c r="X47" s="41"/>
      <c r="Y47" s="41"/>
      <c r="Z47" s="53"/>
      <c r="AA47" s="53"/>
    </row>
    <row r="48" spans="1:27" s="42" customFormat="1" ht="120.75" x14ac:dyDescent="0.2">
      <c r="A48" s="96"/>
      <c r="B48" s="97"/>
      <c r="C48" s="97" t="s">
        <v>178</v>
      </c>
      <c r="D48" s="97" t="s">
        <v>179</v>
      </c>
      <c r="E48" s="53" t="s">
        <v>188</v>
      </c>
      <c r="F48" s="98" t="s">
        <v>251</v>
      </c>
      <c r="G48" s="98" t="s">
        <v>251</v>
      </c>
      <c r="H48" s="53" t="s">
        <v>237</v>
      </c>
      <c r="I48" s="56" t="s">
        <v>255</v>
      </c>
      <c r="J48" s="53" t="s">
        <v>265</v>
      </c>
      <c r="K48" s="53" t="s">
        <v>454</v>
      </c>
      <c r="L48" s="53" t="s">
        <v>454</v>
      </c>
      <c r="M48" s="105" t="s">
        <v>391</v>
      </c>
      <c r="N48" s="106">
        <f t="shared" si="0"/>
        <v>4257.085</v>
      </c>
      <c r="O48" s="55"/>
      <c r="P48" s="100" t="s">
        <v>336</v>
      </c>
      <c r="Q48" s="105" t="s">
        <v>391</v>
      </c>
      <c r="R48" s="101" t="s">
        <v>423</v>
      </c>
      <c r="S48" s="106">
        <f t="shared" si="1"/>
        <v>4257.085</v>
      </c>
      <c r="T48" s="39" t="s">
        <v>125</v>
      </c>
      <c r="U48" s="106">
        <f t="shared" si="2"/>
        <v>4257.085</v>
      </c>
      <c r="V48" s="53"/>
      <c r="W48" s="53"/>
      <c r="X48" s="41"/>
      <c r="Y48" s="41"/>
      <c r="Z48" s="53"/>
      <c r="AA48" s="53"/>
    </row>
    <row r="49" spans="1:27" s="42" customFormat="1" ht="120.75" x14ac:dyDescent="0.2">
      <c r="A49" s="96"/>
      <c r="B49" s="97"/>
      <c r="C49" s="97" t="s">
        <v>178</v>
      </c>
      <c r="D49" s="97" t="s">
        <v>179</v>
      </c>
      <c r="E49" s="53" t="s">
        <v>188</v>
      </c>
      <c r="F49" s="98" t="s">
        <v>251</v>
      </c>
      <c r="G49" s="98" t="s">
        <v>251</v>
      </c>
      <c r="H49" s="53" t="s">
        <v>239</v>
      </c>
      <c r="I49" s="56" t="s">
        <v>256</v>
      </c>
      <c r="J49" s="53" t="s">
        <v>265</v>
      </c>
      <c r="K49" s="53" t="s">
        <v>454</v>
      </c>
      <c r="L49" s="53" t="s">
        <v>454</v>
      </c>
      <c r="M49" s="105" t="s">
        <v>391</v>
      </c>
      <c r="N49" s="106">
        <f t="shared" si="0"/>
        <v>4257.085</v>
      </c>
      <c r="O49" s="55"/>
      <c r="P49" s="100" t="s">
        <v>337</v>
      </c>
      <c r="Q49" s="105" t="s">
        <v>391</v>
      </c>
      <c r="R49" s="101" t="s">
        <v>424</v>
      </c>
      <c r="S49" s="106">
        <f t="shared" si="1"/>
        <v>4257.085</v>
      </c>
      <c r="T49" s="39" t="s">
        <v>125</v>
      </c>
      <c r="U49" s="106">
        <f t="shared" si="2"/>
        <v>4257.085</v>
      </c>
      <c r="V49" s="53"/>
      <c r="W49" s="53"/>
      <c r="X49" s="41"/>
      <c r="Y49" s="41"/>
      <c r="Z49" s="53"/>
      <c r="AA49" s="53"/>
    </row>
    <row r="50" spans="1:27" s="42" customFormat="1" ht="17.25" customHeight="1" x14ac:dyDescent="0.2">
      <c r="A50" s="96"/>
      <c r="B50" s="97"/>
      <c r="C50" s="97" t="s">
        <v>178</v>
      </c>
      <c r="D50" s="97" t="s">
        <v>179</v>
      </c>
      <c r="E50" s="53" t="s">
        <v>188</v>
      </c>
      <c r="F50" s="98" t="s">
        <v>257</v>
      </c>
      <c r="G50" s="98" t="s">
        <v>258</v>
      </c>
      <c r="H50" s="53" t="s">
        <v>244</v>
      </c>
      <c r="I50" s="56" t="s">
        <v>259</v>
      </c>
      <c r="J50" s="53" t="s">
        <v>264</v>
      </c>
      <c r="K50" s="53" t="s">
        <v>454</v>
      </c>
      <c r="L50" s="53" t="s">
        <v>454</v>
      </c>
      <c r="M50" s="105" t="s">
        <v>391</v>
      </c>
      <c r="N50" s="106">
        <f t="shared" si="0"/>
        <v>4257.085</v>
      </c>
      <c r="O50" s="55"/>
      <c r="P50" s="100" t="s">
        <v>338</v>
      </c>
      <c r="Q50" s="105" t="s">
        <v>391</v>
      </c>
      <c r="R50" s="101" t="s">
        <v>425</v>
      </c>
      <c r="S50" s="106">
        <f t="shared" si="1"/>
        <v>4257.085</v>
      </c>
      <c r="T50" s="39" t="s">
        <v>125</v>
      </c>
      <c r="U50" s="106">
        <f t="shared" si="2"/>
        <v>4257.085</v>
      </c>
      <c r="V50" s="53"/>
      <c r="W50" s="53"/>
      <c r="X50" s="41"/>
      <c r="Y50" s="41"/>
      <c r="Z50" s="53"/>
      <c r="AA50" s="53"/>
    </row>
    <row r="51" spans="1:27" s="42" customFormat="1" ht="51.75" x14ac:dyDescent="0.2">
      <c r="A51" s="96"/>
      <c r="B51" s="97"/>
      <c r="C51" s="97" t="s">
        <v>178</v>
      </c>
      <c r="D51" s="97" t="s">
        <v>179</v>
      </c>
      <c r="E51" s="53" t="s">
        <v>188</v>
      </c>
      <c r="F51" s="98" t="s">
        <v>257</v>
      </c>
      <c r="G51" s="98" t="s">
        <v>258</v>
      </c>
      <c r="H51" s="53" t="s">
        <v>246</v>
      </c>
      <c r="I51" s="56" t="s">
        <v>260</v>
      </c>
      <c r="J51" s="53" t="s">
        <v>264</v>
      </c>
      <c r="K51" s="53" t="s">
        <v>454</v>
      </c>
      <c r="L51" s="53" t="s">
        <v>454</v>
      </c>
      <c r="M51" s="105" t="s">
        <v>391</v>
      </c>
      <c r="N51" s="106">
        <f t="shared" si="0"/>
        <v>4257.085</v>
      </c>
      <c r="O51" s="55"/>
      <c r="P51" s="100" t="s">
        <v>339</v>
      </c>
      <c r="Q51" s="105" t="s">
        <v>391</v>
      </c>
      <c r="R51" s="101" t="s">
        <v>426</v>
      </c>
      <c r="S51" s="106">
        <f t="shared" si="1"/>
        <v>4257.085</v>
      </c>
      <c r="T51" s="39" t="s">
        <v>125</v>
      </c>
      <c r="U51" s="106">
        <f t="shared" si="2"/>
        <v>4257.085</v>
      </c>
      <c r="V51" s="53"/>
      <c r="W51" s="53"/>
      <c r="X51" s="41"/>
      <c r="Y51" s="41"/>
      <c r="Z51" s="53"/>
      <c r="AA51" s="53"/>
    </row>
    <row r="52" spans="1:27" s="42" customFormat="1" ht="51.75" x14ac:dyDescent="0.2">
      <c r="A52" s="96"/>
      <c r="B52" s="97"/>
      <c r="C52" s="97" t="s">
        <v>178</v>
      </c>
      <c r="D52" s="97" t="s">
        <v>179</v>
      </c>
      <c r="E52" s="53" t="s">
        <v>188</v>
      </c>
      <c r="F52" s="98" t="s">
        <v>257</v>
      </c>
      <c r="G52" s="98" t="s">
        <v>258</v>
      </c>
      <c r="H52" s="53" t="s">
        <v>235</v>
      </c>
      <c r="I52" s="56" t="s">
        <v>261</v>
      </c>
      <c r="J52" s="53" t="s">
        <v>264</v>
      </c>
      <c r="K52" s="53" t="s">
        <v>454</v>
      </c>
      <c r="L52" s="53" t="s">
        <v>454</v>
      </c>
      <c r="M52" s="105" t="s">
        <v>391</v>
      </c>
      <c r="N52" s="106">
        <f t="shared" si="0"/>
        <v>4257.085</v>
      </c>
      <c r="O52" s="55"/>
      <c r="P52" s="100" t="s">
        <v>340</v>
      </c>
      <c r="Q52" s="105" t="s">
        <v>391</v>
      </c>
      <c r="R52" s="101" t="s">
        <v>427</v>
      </c>
      <c r="S52" s="106">
        <f t="shared" si="1"/>
        <v>4257.085</v>
      </c>
      <c r="T52" s="39" t="s">
        <v>125</v>
      </c>
      <c r="U52" s="106">
        <f t="shared" si="2"/>
        <v>4257.085</v>
      </c>
      <c r="V52" s="53"/>
      <c r="W52" s="53"/>
      <c r="X52" s="41"/>
      <c r="Y52" s="41"/>
      <c r="Z52" s="53"/>
      <c r="AA52" s="53"/>
    </row>
    <row r="53" spans="1:27" s="42" customFormat="1" ht="51.75" x14ac:dyDescent="0.2">
      <c r="A53" s="96"/>
      <c r="B53" s="97"/>
      <c r="C53" s="97" t="s">
        <v>178</v>
      </c>
      <c r="D53" s="97" t="s">
        <v>179</v>
      </c>
      <c r="E53" s="53" t="s">
        <v>188</v>
      </c>
      <c r="F53" s="98" t="s">
        <v>257</v>
      </c>
      <c r="G53" s="98" t="s">
        <v>258</v>
      </c>
      <c r="H53" s="53" t="s">
        <v>237</v>
      </c>
      <c r="I53" s="56" t="s">
        <v>262</v>
      </c>
      <c r="J53" s="53" t="s">
        <v>264</v>
      </c>
      <c r="K53" s="53" t="s">
        <v>454</v>
      </c>
      <c r="L53" s="53" t="s">
        <v>454</v>
      </c>
      <c r="M53" s="105" t="s">
        <v>391</v>
      </c>
      <c r="N53" s="106">
        <f t="shared" si="0"/>
        <v>4257.085</v>
      </c>
      <c r="O53" s="55"/>
      <c r="P53" s="100" t="s">
        <v>341</v>
      </c>
      <c r="Q53" s="105" t="s">
        <v>391</v>
      </c>
      <c r="R53" s="101" t="s">
        <v>428</v>
      </c>
      <c r="S53" s="106">
        <f t="shared" si="1"/>
        <v>4257.085</v>
      </c>
      <c r="T53" s="39" t="s">
        <v>125</v>
      </c>
      <c r="U53" s="106">
        <f t="shared" si="2"/>
        <v>4257.085</v>
      </c>
      <c r="V53" s="53"/>
      <c r="W53" s="53"/>
      <c r="X53" s="41"/>
      <c r="Y53" s="41"/>
      <c r="Z53" s="53"/>
      <c r="AA53" s="53"/>
    </row>
    <row r="54" spans="1:27" s="40" customFormat="1" ht="51.75" x14ac:dyDescent="0.2">
      <c r="A54" s="96"/>
      <c r="B54" s="97"/>
      <c r="C54" s="97" t="s">
        <v>178</v>
      </c>
      <c r="D54" s="97" t="s">
        <v>179</v>
      </c>
      <c r="E54" s="53" t="s">
        <v>188</v>
      </c>
      <c r="F54" s="98" t="s">
        <v>257</v>
      </c>
      <c r="G54" s="98" t="s">
        <v>258</v>
      </c>
      <c r="H54" s="53" t="s">
        <v>239</v>
      </c>
      <c r="I54" s="56" t="s">
        <v>263</v>
      </c>
      <c r="J54" s="53" t="s">
        <v>264</v>
      </c>
      <c r="K54" s="53" t="s">
        <v>454</v>
      </c>
      <c r="L54" s="53" t="s">
        <v>454</v>
      </c>
      <c r="M54" s="105" t="s">
        <v>391</v>
      </c>
      <c r="N54" s="106">
        <f t="shared" si="0"/>
        <v>4257.085</v>
      </c>
      <c r="O54" s="55"/>
      <c r="P54" s="100" t="s">
        <v>342</v>
      </c>
      <c r="Q54" s="105" t="s">
        <v>391</v>
      </c>
      <c r="R54" s="101" t="s">
        <v>429</v>
      </c>
      <c r="S54" s="106">
        <f t="shared" si="1"/>
        <v>4257.085</v>
      </c>
      <c r="T54" s="39" t="s">
        <v>125</v>
      </c>
      <c r="U54" s="106">
        <f t="shared" si="2"/>
        <v>4257.085</v>
      </c>
      <c r="V54" s="53"/>
      <c r="W54" s="53"/>
      <c r="X54" s="41"/>
      <c r="Y54" s="41"/>
      <c r="Z54" s="53"/>
      <c r="AA54" s="53"/>
    </row>
    <row r="55" spans="1:27" s="40" customFormat="1" x14ac:dyDescent="0.2">
      <c r="A55" s="96"/>
      <c r="B55" s="97"/>
      <c r="C55" s="97" t="s">
        <v>275</v>
      </c>
      <c r="D55" s="97" t="s">
        <v>274</v>
      </c>
      <c r="E55" s="53" t="s">
        <v>188</v>
      </c>
      <c r="F55" s="97" t="s">
        <v>276</v>
      </c>
      <c r="G55" s="97" t="s">
        <v>276</v>
      </c>
      <c r="H55" s="97"/>
      <c r="I55" s="97"/>
      <c r="J55" s="53"/>
      <c r="K55" s="53" t="s">
        <v>454</v>
      </c>
      <c r="L55" s="53" t="s">
        <v>454</v>
      </c>
      <c r="M55" s="105" t="s">
        <v>391</v>
      </c>
      <c r="N55" s="106">
        <f t="shared" si="0"/>
        <v>4257.085</v>
      </c>
      <c r="O55" s="55"/>
      <c r="P55" s="100" t="s">
        <v>343</v>
      </c>
      <c r="Q55" s="105" t="s">
        <v>391</v>
      </c>
      <c r="R55" s="101" t="s">
        <v>430</v>
      </c>
      <c r="S55" s="106">
        <f t="shared" si="1"/>
        <v>4257.085</v>
      </c>
      <c r="T55" s="39" t="s">
        <v>125</v>
      </c>
      <c r="U55" s="106">
        <f t="shared" si="2"/>
        <v>4257.085</v>
      </c>
      <c r="V55" s="53"/>
      <c r="W55" s="53"/>
      <c r="X55" s="41"/>
      <c r="Y55" s="41"/>
      <c r="Z55" s="53"/>
      <c r="AA55" s="53"/>
    </row>
    <row r="56" spans="1:27" s="40" customFormat="1" ht="47.25" x14ac:dyDescent="0.2">
      <c r="A56" s="96"/>
      <c r="B56" s="97"/>
      <c r="C56" s="97" t="s">
        <v>275</v>
      </c>
      <c r="D56" s="97" t="s">
        <v>274</v>
      </c>
      <c r="E56" s="53" t="s">
        <v>188</v>
      </c>
      <c r="F56" s="96" t="s">
        <v>277</v>
      </c>
      <c r="G56" s="96" t="s">
        <v>277</v>
      </c>
      <c r="H56" s="97" t="s">
        <v>278</v>
      </c>
      <c r="I56" s="97" t="s">
        <v>279</v>
      </c>
      <c r="J56" s="53" t="s">
        <v>284</v>
      </c>
      <c r="K56" s="53" t="s">
        <v>454</v>
      </c>
      <c r="L56" s="53" t="s">
        <v>454</v>
      </c>
      <c r="M56" s="105" t="s">
        <v>391</v>
      </c>
      <c r="N56" s="106">
        <f t="shared" si="0"/>
        <v>4257.085</v>
      </c>
      <c r="O56" s="55"/>
      <c r="P56" s="100" t="s">
        <v>344</v>
      </c>
      <c r="Q56" s="105" t="s">
        <v>391</v>
      </c>
      <c r="R56" s="101" t="s">
        <v>431</v>
      </c>
      <c r="S56" s="106">
        <f t="shared" si="1"/>
        <v>4257.085</v>
      </c>
      <c r="T56" s="39" t="s">
        <v>125</v>
      </c>
      <c r="U56" s="106">
        <f t="shared" si="2"/>
        <v>4257.085</v>
      </c>
      <c r="V56" s="53"/>
      <c r="W56" s="53"/>
      <c r="X56" s="41"/>
      <c r="Y56" s="41"/>
      <c r="Z56" s="53"/>
      <c r="AA56" s="53"/>
    </row>
    <row r="57" spans="1:27" s="40" customFormat="1" ht="47.25" x14ac:dyDescent="0.2">
      <c r="A57" s="96"/>
      <c r="B57" s="97"/>
      <c r="C57" s="97" t="s">
        <v>275</v>
      </c>
      <c r="D57" s="97" t="s">
        <v>274</v>
      </c>
      <c r="E57" s="53" t="s">
        <v>188</v>
      </c>
      <c r="F57" s="96" t="s">
        <v>277</v>
      </c>
      <c r="G57" s="96" t="s">
        <v>277</v>
      </c>
      <c r="H57" s="97" t="s">
        <v>246</v>
      </c>
      <c r="I57" s="97" t="s">
        <v>280</v>
      </c>
      <c r="J57" s="53" t="s">
        <v>284</v>
      </c>
      <c r="K57" s="53" t="s">
        <v>454</v>
      </c>
      <c r="L57" s="53" t="s">
        <v>454</v>
      </c>
      <c r="M57" s="105" t="s">
        <v>391</v>
      </c>
      <c r="N57" s="106">
        <f t="shared" si="0"/>
        <v>4257.085</v>
      </c>
      <c r="O57" s="55"/>
      <c r="P57" s="100" t="s">
        <v>345</v>
      </c>
      <c r="Q57" s="105" t="s">
        <v>391</v>
      </c>
      <c r="R57" s="101" t="s">
        <v>432</v>
      </c>
      <c r="S57" s="106">
        <f t="shared" si="1"/>
        <v>4257.085</v>
      </c>
      <c r="T57" s="39" t="s">
        <v>125</v>
      </c>
      <c r="U57" s="106">
        <f t="shared" si="2"/>
        <v>4257.085</v>
      </c>
      <c r="V57" s="53"/>
      <c r="W57" s="53"/>
      <c r="X57" s="41"/>
      <c r="Y57" s="41"/>
      <c r="Z57" s="53"/>
      <c r="AA57" s="53"/>
    </row>
    <row r="58" spans="1:27" s="40" customFormat="1" ht="47.25" x14ac:dyDescent="0.2">
      <c r="A58" s="96"/>
      <c r="B58" s="97"/>
      <c r="C58" s="97" t="s">
        <v>275</v>
      </c>
      <c r="D58" s="97" t="s">
        <v>274</v>
      </c>
      <c r="E58" s="53" t="s">
        <v>188</v>
      </c>
      <c r="F58" s="96" t="s">
        <v>277</v>
      </c>
      <c r="G58" s="96" t="s">
        <v>277</v>
      </c>
      <c r="H58" s="97" t="s">
        <v>235</v>
      </c>
      <c r="I58" s="97" t="s">
        <v>281</v>
      </c>
      <c r="J58" s="53" t="s">
        <v>284</v>
      </c>
      <c r="K58" s="53" t="s">
        <v>454</v>
      </c>
      <c r="L58" s="53" t="s">
        <v>454</v>
      </c>
      <c r="M58" s="105" t="s">
        <v>391</v>
      </c>
      <c r="N58" s="106">
        <f t="shared" si="0"/>
        <v>4257.085</v>
      </c>
      <c r="O58" s="55"/>
      <c r="P58" s="100" t="s">
        <v>346</v>
      </c>
      <c r="Q58" s="105" t="s">
        <v>391</v>
      </c>
      <c r="R58" s="101" t="s">
        <v>433</v>
      </c>
      <c r="S58" s="106">
        <f t="shared" si="1"/>
        <v>4257.085</v>
      </c>
      <c r="T58" s="39" t="s">
        <v>125</v>
      </c>
      <c r="U58" s="106">
        <f t="shared" si="2"/>
        <v>4257.085</v>
      </c>
      <c r="V58" s="53"/>
      <c r="W58" s="53"/>
      <c r="X58" s="41"/>
      <c r="Y58" s="41"/>
      <c r="Z58" s="53"/>
      <c r="AA58" s="53"/>
    </row>
    <row r="59" spans="1:27" s="40" customFormat="1" ht="47.25" x14ac:dyDescent="0.2">
      <c r="A59" s="96"/>
      <c r="B59" s="97"/>
      <c r="C59" s="97" t="s">
        <v>275</v>
      </c>
      <c r="D59" s="97" t="s">
        <v>274</v>
      </c>
      <c r="E59" s="53" t="s">
        <v>188</v>
      </c>
      <c r="F59" s="96" t="s">
        <v>277</v>
      </c>
      <c r="G59" s="96" t="s">
        <v>277</v>
      </c>
      <c r="H59" s="97" t="s">
        <v>237</v>
      </c>
      <c r="I59" s="97" t="s">
        <v>282</v>
      </c>
      <c r="J59" s="53" t="s">
        <v>284</v>
      </c>
      <c r="K59" s="53" t="s">
        <v>454</v>
      </c>
      <c r="L59" s="53" t="s">
        <v>454</v>
      </c>
      <c r="M59" s="105" t="s">
        <v>391</v>
      </c>
      <c r="N59" s="106">
        <f t="shared" si="0"/>
        <v>4257.085</v>
      </c>
      <c r="O59" s="55"/>
      <c r="P59" s="100" t="s">
        <v>347</v>
      </c>
      <c r="Q59" s="105" t="s">
        <v>391</v>
      </c>
      <c r="R59" s="101" t="s">
        <v>434</v>
      </c>
      <c r="S59" s="106">
        <f t="shared" si="1"/>
        <v>4257.085</v>
      </c>
      <c r="T59" s="39" t="s">
        <v>125</v>
      </c>
      <c r="U59" s="106">
        <f t="shared" si="2"/>
        <v>4257.085</v>
      </c>
      <c r="V59" s="53"/>
      <c r="W59" s="53"/>
      <c r="X59" s="41"/>
      <c r="Y59" s="41"/>
      <c r="Z59" s="53"/>
      <c r="AA59" s="53"/>
    </row>
    <row r="60" spans="1:27" s="40" customFormat="1" ht="47.25" x14ac:dyDescent="0.2">
      <c r="A60" s="96"/>
      <c r="B60" s="97"/>
      <c r="C60" s="97" t="s">
        <v>275</v>
      </c>
      <c r="D60" s="97" t="s">
        <v>274</v>
      </c>
      <c r="E60" s="53" t="s">
        <v>188</v>
      </c>
      <c r="F60" s="96" t="s">
        <v>277</v>
      </c>
      <c r="G60" s="96" t="s">
        <v>277</v>
      </c>
      <c r="H60" s="97" t="s">
        <v>239</v>
      </c>
      <c r="I60" s="97" t="s">
        <v>283</v>
      </c>
      <c r="J60" s="53" t="s">
        <v>284</v>
      </c>
      <c r="K60" s="53" t="s">
        <v>454</v>
      </c>
      <c r="L60" s="53" t="s">
        <v>454</v>
      </c>
      <c r="M60" s="105" t="s">
        <v>391</v>
      </c>
      <c r="N60" s="106">
        <f t="shared" si="0"/>
        <v>4257.085</v>
      </c>
      <c r="O60" s="55"/>
      <c r="P60" s="100" t="s">
        <v>348</v>
      </c>
      <c r="Q60" s="105" t="s">
        <v>391</v>
      </c>
      <c r="R60" s="101" t="s">
        <v>435</v>
      </c>
      <c r="S60" s="106">
        <f t="shared" si="1"/>
        <v>4257.085</v>
      </c>
      <c r="T60" s="39" t="s">
        <v>125</v>
      </c>
      <c r="U60" s="106">
        <f t="shared" si="2"/>
        <v>4257.085</v>
      </c>
      <c r="V60" s="53"/>
      <c r="W60" s="53"/>
      <c r="X60" s="41"/>
      <c r="Y60" s="41"/>
      <c r="Z60" s="53"/>
      <c r="AA60" s="53"/>
    </row>
    <row r="61" spans="1:27" s="40" customFormat="1" x14ac:dyDescent="0.2">
      <c r="A61" s="96"/>
      <c r="B61" s="97"/>
      <c r="C61" s="97" t="s">
        <v>275</v>
      </c>
      <c r="D61" s="97" t="s">
        <v>285</v>
      </c>
      <c r="E61" s="53" t="s">
        <v>188</v>
      </c>
      <c r="F61" s="97" t="s">
        <v>276</v>
      </c>
      <c r="G61" s="97" t="s">
        <v>276</v>
      </c>
      <c r="H61" s="97"/>
      <c r="I61" s="97"/>
      <c r="J61" s="53"/>
      <c r="K61" s="53" t="s">
        <v>454</v>
      </c>
      <c r="L61" s="53" t="s">
        <v>454</v>
      </c>
      <c r="M61" s="105" t="s">
        <v>391</v>
      </c>
      <c r="N61" s="106">
        <f t="shared" si="0"/>
        <v>4257.085</v>
      </c>
      <c r="O61" s="55"/>
      <c r="P61" s="100" t="s">
        <v>349</v>
      </c>
      <c r="Q61" s="105" t="s">
        <v>391</v>
      </c>
      <c r="R61" s="101" t="s">
        <v>436</v>
      </c>
      <c r="S61" s="106">
        <f t="shared" si="1"/>
        <v>4257.085</v>
      </c>
      <c r="T61" s="39" t="s">
        <v>125</v>
      </c>
      <c r="U61" s="106">
        <f t="shared" si="2"/>
        <v>4257.085</v>
      </c>
      <c r="V61" s="53"/>
      <c r="W61" s="53"/>
      <c r="X61" s="41"/>
      <c r="Y61" s="41"/>
      <c r="Z61" s="53"/>
      <c r="AA61" s="53"/>
    </row>
    <row r="62" spans="1:27" s="40" customFormat="1" ht="47.25" x14ac:dyDescent="0.2">
      <c r="A62" s="96"/>
      <c r="B62" s="97"/>
      <c r="C62" s="97" t="s">
        <v>275</v>
      </c>
      <c r="D62" s="97" t="s">
        <v>285</v>
      </c>
      <c r="E62" s="53" t="s">
        <v>188</v>
      </c>
      <c r="F62" s="96" t="s">
        <v>277</v>
      </c>
      <c r="G62" s="96" t="s">
        <v>277</v>
      </c>
      <c r="H62" s="97" t="s">
        <v>278</v>
      </c>
      <c r="I62" s="97" t="s">
        <v>279</v>
      </c>
      <c r="J62" s="53" t="s">
        <v>284</v>
      </c>
      <c r="K62" s="53" t="s">
        <v>454</v>
      </c>
      <c r="L62" s="53" t="s">
        <v>454</v>
      </c>
      <c r="M62" s="105" t="s">
        <v>391</v>
      </c>
      <c r="N62" s="106">
        <f t="shared" si="0"/>
        <v>4257.085</v>
      </c>
      <c r="O62" s="55"/>
      <c r="P62" s="100" t="s">
        <v>350</v>
      </c>
      <c r="Q62" s="105" t="s">
        <v>391</v>
      </c>
      <c r="R62" s="101" t="s">
        <v>437</v>
      </c>
      <c r="S62" s="106">
        <f t="shared" si="1"/>
        <v>4257.085</v>
      </c>
      <c r="T62" s="39" t="s">
        <v>125</v>
      </c>
      <c r="U62" s="106">
        <f t="shared" si="2"/>
        <v>4257.085</v>
      </c>
      <c r="V62" s="53"/>
      <c r="W62" s="53"/>
      <c r="X62" s="41"/>
      <c r="Y62" s="41"/>
      <c r="Z62" s="53"/>
      <c r="AA62" s="53"/>
    </row>
    <row r="63" spans="1:27" s="40" customFormat="1" ht="47.25" x14ac:dyDescent="0.2">
      <c r="A63" s="96"/>
      <c r="B63" s="97"/>
      <c r="C63" s="97" t="s">
        <v>275</v>
      </c>
      <c r="D63" s="97" t="s">
        <v>285</v>
      </c>
      <c r="E63" s="53" t="s">
        <v>188</v>
      </c>
      <c r="F63" s="96" t="s">
        <v>277</v>
      </c>
      <c r="G63" s="96" t="s">
        <v>277</v>
      </c>
      <c r="H63" s="97" t="s">
        <v>246</v>
      </c>
      <c r="I63" s="97" t="s">
        <v>280</v>
      </c>
      <c r="J63" s="53" t="s">
        <v>284</v>
      </c>
      <c r="K63" s="53" t="s">
        <v>454</v>
      </c>
      <c r="L63" s="53" t="s">
        <v>454</v>
      </c>
      <c r="M63" s="105" t="s">
        <v>391</v>
      </c>
      <c r="N63" s="106">
        <f t="shared" si="0"/>
        <v>4257.085</v>
      </c>
      <c r="O63" s="55"/>
      <c r="P63" s="100" t="s">
        <v>351</v>
      </c>
      <c r="Q63" s="105" t="s">
        <v>391</v>
      </c>
      <c r="R63" s="101" t="s">
        <v>438</v>
      </c>
      <c r="S63" s="106">
        <f t="shared" si="1"/>
        <v>4257.085</v>
      </c>
      <c r="T63" s="39" t="s">
        <v>125</v>
      </c>
      <c r="U63" s="106">
        <f t="shared" si="2"/>
        <v>4257.085</v>
      </c>
      <c r="V63" s="53"/>
      <c r="W63" s="53"/>
      <c r="X63" s="41"/>
      <c r="Y63" s="41"/>
      <c r="Z63" s="53"/>
      <c r="AA63" s="53"/>
    </row>
    <row r="64" spans="1:27" s="40" customFormat="1" ht="47.25" x14ac:dyDescent="0.2">
      <c r="A64" s="96"/>
      <c r="B64" s="97"/>
      <c r="C64" s="97" t="s">
        <v>275</v>
      </c>
      <c r="D64" s="97" t="s">
        <v>285</v>
      </c>
      <c r="E64" s="53" t="s">
        <v>188</v>
      </c>
      <c r="F64" s="96" t="s">
        <v>277</v>
      </c>
      <c r="G64" s="96" t="s">
        <v>277</v>
      </c>
      <c r="H64" s="97" t="s">
        <v>235</v>
      </c>
      <c r="I64" s="97" t="s">
        <v>281</v>
      </c>
      <c r="J64" s="53" t="s">
        <v>284</v>
      </c>
      <c r="K64" s="53" t="s">
        <v>454</v>
      </c>
      <c r="L64" s="53" t="s">
        <v>454</v>
      </c>
      <c r="M64" s="105" t="s">
        <v>391</v>
      </c>
      <c r="N64" s="106">
        <f t="shared" si="0"/>
        <v>4257.085</v>
      </c>
      <c r="O64" s="55"/>
      <c r="P64" s="100" t="s">
        <v>352</v>
      </c>
      <c r="Q64" s="105" t="s">
        <v>391</v>
      </c>
      <c r="R64" s="101" t="s">
        <v>439</v>
      </c>
      <c r="S64" s="106">
        <f t="shared" si="1"/>
        <v>4257.085</v>
      </c>
      <c r="T64" s="39" t="s">
        <v>125</v>
      </c>
      <c r="U64" s="106">
        <f t="shared" si="2"/>
        <v>4257.085</v>
      </c>
      <c r="V64" s="53"/>
      <c r="W64" s="53"/>
      <c r="X64" s="41"/>
      <c r="Y64" s="41"/>
      <c r="Z64" s="53"/>
      <c r="AA64" s="53"/>
    </row>
    <row r="65" spans="1:27" s="40" customFormat="1" ht="47.25" x14ac:dyDescent="0.2">
      <c r="A65" s="96"/>
      <c r="B65" s="97"/>
      <c r="C65" s="97" t="s">
        <v>275</v>
      </c>
      <c r="D65" s="97" t="s">
        <v>285</v>
      </c>
      <c r="E65" s="53" t="s">
        <v>188</v>
      </c>
      <c r="F65" s="96" t="s">
        <v>277</v>
      </c>
      <c r="G65" s="96" t="s">
        <v>277</v>
      </c>
      <c r="H65" s="97" t="s">
        <v>237</v>
      </c>
      <c r="I65" s="97" t="s">
        <v>282</v>
      </c>
      <c r="J65" s="53" t="s">
        <v>284</v>
      </c>
      <c r="K65" s="53" t="s">
        <v>454</v>
      </c>
      <c r="L65" s="53" t="s">
        <v>454</v>
      </c>
      <c r="M65" s="105" t="s">
        <v>391</v>
      </c>
      <c r="N65" s="106">
        <f t="shared" si="0"/>
        <v>4257.085</v>
      </c>
      <c r="O65" s="55"/>
      <c r="P65" s="100" t="s">
        <v>353</v>
      </c>
      <c r="Q65" s="105" t="s">
        <v>391</v>
      </c>
      <c r="R65" s="101" t="s">
        <v>440</v>
      </c>
      <c r="S65" s="106">
        <f t="shared" si="1"/>
        <v>4257.085</v>
      </c>
      <c r="T65" s="39" t="s">
        <v>125</v>
      </c>
      <c r="U65" s="106">
        <f t="shared" si="2"/>
        <v>4257.085</v>
      </c>
      <c r="V65" s="53"/>
      <c r="W65" s="53"/>
      <c r="X65" s="41"/>
      <c r="Y65" s="41"/>
      <c r="Z65" s="53"/>
      <c r="AA65" s="53"/>
    </row>
    <row r="66" spans="1:27" s="40" customFormat="1" ht="47.25" x14ac:dyDescent="0.2">
      <c r="A66" s="96"/>
      <c r="B66" s="97"/>
      <c r="C66" s="97" t="s">
        <v>275</v>
      </c>
      <c r="D66" s="97" t="s">
        <v>285</v>
      </c>
      <c r="E66" s="53" t="s">
        <v>188</v>
      </c>
      <c r="F66" s="96" t="s">
        <v>277</v>
      </c>
      <c r="G66" s="96" t="s">
        <v>277</v>
      </c>
      <c r="H66" s="97" t="s">
        <v>239</v>
      </c>
      <c r="I66" s="97" t="s">
        <v>283</v>
      </c>
      <c r="J66" s="53" t="s">
        <v>284</v>
      </c>
      <c r="K66" s="53" t="s">
        <v>454</v>
      </c>
      <c r="L66" s="53" t="s">
        <v>454</v>
      </c>
      <c r="M66" s="105" t="s">
        <v>391</v>
      </c>
      <c r="N66" s="106">
        <f t="shared" si="0"/>
        <v>4257.085</v>
      </c>
      <c r="O66" s="55"/>
      <c r="P66" s="100" t="s">
        <v>354</v>
      </c>
      <c r="Q66" s="105" t="s">
        <v>391</v>
      </c>
      <c r="R66" s="101" t="s">
        <v>441</v>
      </c>
      <c r="S66" s="106">
        <f t="shared" si="1"/>
        <v>4257.085</v>
      </c>
      <c r="T66" s="39" t="s">
        <v>125</v>
      </c>
      <c r="U66" s="106">
        <f t="shared" si="2"/>
        <v>4257.085</v>
      </c>
      <c r="V66" s="53"/>
      <c r="W66" s="53"/>
      <c r="X66" s="41"/>
      <c r="Y66" s="41"/>
      <c r="Z66" s="53"/>
      <c r="AA66" s="53"/>
    </row>
    <row r="67" spans="1:27" s="40" customFormat="1" x14ac:dyDescent="0.2">
      <c r="A67" s="96"/>
      <c r="B67" s="97"/>
      <c r="C67" s="97" t="s">
        <v>275</v>
      </c>
      <c r="D67" s="97" t="s">
        <v>286</v>
      </c>
      <c r="E67" s="53" t="s">
        <v>188</v>
      </c>
      <c r="F67" s="97" t="s">
        <v>276</v>
      </c>
      <c r="G67" s="97" t="s">
        <v>276</v>
      </c>
      <c r="H67" s="97"/>
      <c r="I67" s="97"/>
      <c r="J67" s="53"/>
      <c r="K67" s="53" t="s">
        <v>454</v>
      </c>
      <c r="L67" s="53" t="s">
        <v>454</v>
      </c>
      <c r="M67" s="105" t="s">
        <v>391</v>
      </c>
      <c r="N67" s="106">
        <f t="shared" si="0"/>
        <v>4257.085</v>
      </c>
      <c r="O67" s="55"/>
      <c r="P67" s="100" t="s">
        <v>355</v>
      </c>
      <c r="Q67" s="105" t="s">
        <v>391</v>
      </c>
      <c r="R67" s="101" t="s">
        <v>442</v>
      </c>
      <c r="S67" s="106">
        <f t="shared" si="1"/>
        <v>4257.085</v>
      </c>
      <c r="T67" s="39" t="s">
        <v>125</v>
      </c>
      <c r="U67" s="106">
        <f t="shared" si="2"/>
        <v>4257.085</v>
      </c>
      <c r="V67" s="53"/>
      <c r="W67" s="53"/>
      <c r="X67" s="41"/>
      <c r="Y67" s="41"/>
      <c r="Z67" s="53"/>
      <c r="AA67" s="53"/>
    </row>
    <row r="68" spans="1:27" s="40" customFormat="1" ht="47.25" x14ac:dyDescent="0.2">
      <c r="A68" s="96"/>
      <c r="B68" s="97"/>
      <c r="C68" s="97" t="s">
        <v>275</v>
      </c>
      <c r="D68" s="97" t="s">
        <v>286</v>
      </c>
      <c r="E68" s="53" t="s">
        <v>188</v>
      </c>
      <c r="F68" s="96" t="s">
        <v>277</v>
      </c>
      <c r="G68" s="96" t="s">
        <v>277</v>
      </c>
      <c r="H68" s="97" t="s">
        <v>278</v>
      </c>
      <c r="I68" s="97" t="s">
        <v>279</v>
      </c>
      <c r="J68" s="53" t="s">
        <v>284</v>
      </c>
      <c r="K68" s="53" t="s">
        <v>454</v>
      </c>
      <c r="L68" s="53" t="s">
        <v>454</v>
      </c>
      <c r="M68" s="105" t="s">
        <v>391</v>
      </c>
      <c r="N68" s="106">
        <f t="shared" ref="N68:N78" si="3">4.257085*1000</f>
        <v>4257.085</v>
      </c>
      <c r="O68" s="55"/>
      <c r="P68" s="100" t="s">
        <v>356</v>
      </c>
      <c r="Q68" s="105" t="s">
        <v>391</v>
      </c>
      <c r="R68" s="101" t="s">
        <v>443</v>
      </c>
      <c r="S68" s="106">
        <f t="shared" ref="S68:S78" si="4">4.257085*1000</f>
        <v>4257.085</v>
      </c>
      <c r="T68" s="39" t="s">
        <v>125</v>
      </c>
      <c r="U68" s="106">
        <f t="shared" ref="U68:U78" si="5">4.257085*1000</f>
        <v>4257.085</v>
      </c>
      <c r="V68" s="53"/>
      <c r="W68" s="53"/>
      <c r="X68" s="41"/>
      <c r="Y68" s="41"/>
      <c r="Z68" s="53"/>
      <c r="AA68" s="53"/>
    </row>
    <row r="69" spans="1:27" s="40" customFormat="1" ht="47.25" x14ac:dyDescent="0.2">
      <c r="A69" s="96"/>
      <c r="B69" s="97"/>
      <c r="C69" s="97" t="s">
        <v>275</v>
      </c>
      <c r="D69" s="97" t="s">
        <v>286</v>
      </c>
      <c r="E69" s="53" t="s">
        <v>188</v>
      </c>
      <c r="F69" s="96" t="s">
        <v>277</v>
      </c>
      <c r="G69" s="96" t="s">
        <v>277</v>
      </c>
      <c r="H69" s="97" t="s">
        <v>246</v>
      </c>
      <c r="I69" s="97" t="s">
        <v>280</v>
      </c>
      <c r="J69" s="53" t="s">
        <v>284</v>
      </c>
      <c r="K69" s="53" t="s">
        <v>454</v>
      </c>
      <c r="L69" s="53" t="s">
        <v>454</v>
      </c>
      <c r="M69" s="105" t="s">
        <v>391</v>
      </c>
      <c r="N69" s="106">
        <f t="shared" si="3"/>
        <v>4257.085</v>
      </c>
      <c r="O69" s="55"/>
      <c r="P69" s="100" t="s">
        <v>357</v>
      </c>
      <c r="Q69" s="105" t="s">
        <v>391</v>
      </c>
      <c r="R69" s="101" t="s">
        <v>444</v>
      </c>
      <c r="S69" s="106">
        <f t="shared" si="4"/>
        <v>4257.085</v>
      </c>
      <c r="T69" s="39" t="s">
        <v>125</v>
      </c>
      <c r="U69" s="106">
        <f t="shared" si="5"/>
        <v>4257.085</v>
      </c>
      <c r="V69" s="53"/>
      <c r="W69" s="53"/>
      <c r="X69" s="41"/>
      <c r="Y69" s="41"/>
      <c r="Z69" s="53"/>
      <c r="AA69" s="53"/>
    </row>
    <row r="70" spans="1:27" s="40" customFormat="1" ht="47.25" x14ac:dyDescent="0.2">
      <c r="A70" s="96"/>
      <c r="B70" s="97"/>
      <c r="C70" s="97" t="s">
        <v>275</v>
      </c>
      <c r="D70" s="97" t="s">
        <v>286</v>
      </c>
      <c r="E70" s="53" t="s">
        <v>188</v>
      </c>
      <c r="F70" s="96" t="s">
        <v>277</v>
      </c>
      <c r="G70" s="96" t="s">
        <v>277</v>
      </c>
      <c r="H70" s="97" t="s">
        <v>235</v>
      </c>
      <c r="I70" s="97" t="s">
        <v>281</v>
      </c>
      <c r="J70" s="53" t="s">
        <v>284</v>
      </c>
      <c r="K70" s="53" t="s">
        <v>454</v>
      </c>
      <c r="L70" s="53" t="s">
        <v>454</v>
      </c>
      <c r="M70" s="105" t="s">
        <v>391</v>
      </c>
      <c r="N70" s="106">
        <f t="shared" si="3"/>
        <v>4257.085</v>
      </c>
      <c r="O70" s="55"/>
      <c r="P70" s="100" t="s">
        <v>358</v>
      </c>
      <c r="Q70" s="105" t="s">
        <v>391</v>
      </c>
      <c r="R70" s="101" t="s">
        <v>445</v>
      </c>
      <c r="S70" s="106">
        <f t="shared" si="4"/>
        <v>4257.085</v>
      </c>
      <c r="T70" s="39" t="s">
        <v>125</v>
      </c>
      <c r="U70" s="106">
        <f t="shared" si="5"/>
        <v>4257.085</v>
      </c>
      <c r="V70" s="53"/>
      <c r="W70" s="53"/>
      <c r="X70" s="41"/>
      <c r="Y70" s="41"/>
      <c r="Z70" s="53"/>
      <c r="AA70" s="53"/>
    </row>
    <row r="71" spans="1:27" s="40" customFormat="1" ht="47.25" x14ac:dyDescent="0.2">
      <c r="A71" s="96"/>
      <c r="B71" s="97"/>
      <c r="C71" s="97" t="s">
        <v>275</v>
      </c>
      <c r="D71" s="97" t="s">
        <v>286</v>
      </c>
      <c r="E71" s="53" t="s">
        <v>188</v>
      </c>
      <c r="F71" s="96" t="s">
        <v>277</v>
      </c>
      <c r="G71" s="96" t="s">
        <v>277</v>
      </c>
      <c r="H71" s="97" t="s">
        <v>237</v>
      </c>
      <c r="I71" s="97" t="s">
        <v>282</v>
      </c>
      <c r="J71" s="53" t="s">
        <v>284</v>
      </c>
      <c r="K71" s="53" t="s">
        <v>454</v>
      </c>
      <c r="L71" s="53" t="s">
        <v>454</v>
      </c>
      <c r="M71" s="105" t="s">
        <v>391</v>
      </c>
      <c r="N71" s="106">
        <f t="shared" si="3"/>
        <v>4257.085</v>
      </c>
      <c r="O71" s="55"/>
      <c r="P71" s="100" t="s">
        <v>359</v>
      </c>
      <c r="Q71" s="105" t="s">
        <v>391</v>
      </c>
      <c r="R71" s="101" t="s">
        <v>446</v>
      </c>
      <c r="S71" s="106">
        <f t="shared" si="4"/>
        <v>4257.085</v>
      </c>
      <c r="T71" s="39" t="s">
        <v>125</v>
      </c>
      <c r="U71" s="106">
        <f t="shared" si="5"/>
        <v>4257.085</v>
      </c>
      <c r="V71" s="53"/>
      <c r="W71" s="53"/>
      <c r="X71" s="41"/>
      <c r="Y71" s="41"/>
      <c r="Z71" s="53"/>
      <c r="AA71" s="53"/>
    </row>
    <row r="72" spans="1:27" s="40" customFormat="1" ht="47.25" x14ac:dyDescent="0.2">
      <c r="A72" s="96"/>
      <c r="B72" s="97"/>
      <c r="C72" s="97" t="s">
        <v>275</v>
      </c>
      <c r="D72" s="97" t="s">
        <v>286</v>
      </c>
      <c r="E72" s="53" t="s">
        <v>188</v>
      </c>
      <c r="F72" s="96" t="s">
        <v>277</v>
      </c>
      <c r="G72" s="96" t="s">
        <v>277</v>
      </c>
      <c r="H72" s="97" t="s">
        <v>239</v>
      </c>
      <c r="I72" s="97" t="s">
        <v>283</v>
      </c>
      <c r="J72" s="53" t="s">
        <v>284</v>
      </c>
      <c r="K72" s="53" t="s">
        <v>454</v>
      </c>
      <c r="L72" s="53" t="s">
        <v>454</v>
      </c>
      <c r="M72" s="105" t="s">
        <v>391</v>
      </c>
      <c r="N72" s="106">
        <f t="shared" si="3"/>
        <v>4257.085</v>
      </c>
      <c r="O72" s="55"/>
      <c r="P72" s="100" t="s">
        <v>360</v>
      </c>
      <c r="Q72" s="105" t="s">
        <v>391</v>
      </c>
      <c r="R72" s="101" t="s">
        <v>447</v>
      </c>
      <c r="S72" s="106">
        <f t="shared" si="4"/>
        <v>4257.085</v>
      </c>
      <c r="T72" s="39" t="s">
        <v>125</v>
      </c>
      <c r="U72" s="106">
        <f t="shared" si="5"/>
        <v>4257.085</v>
      </c>
      <c r="V72" s="53"/>
      <c r="W72" s="53"/>
      <c r="X72" s="41"/>
      <c r="Y72" s="41"/>
      <c r="Z72" s="53"/>
      <c r="AA72" s="53"/>
    </row>
    <row r="73" spans="1:27" s="40" customFormat="1" x14ac:dyDescent="0.2">
      <c r="A73" s="96"/>
      <c r="B73" s="97"/>
      <c r="C73" s="97" t="s">
        <v>275</v>
      </c>
      <c r="D73" s="97" t="s">
        <v>287</v>
      </c>
      <c r="E73" s="53" t="s">
        <v>188</v>
      </c>
      <c r="F73" s="97" t="s">
        <v>276</v>
      </c>
      <c r="G73" s="97" t="s">
        <v>276</v>
      </c>
      <c r="H73" s="97"/>
      <c r="I73" s="97"/>
      <c r="J73" s="53"/>
      <c r="K73" s="53" t="s">
        <v>454</v>
      </c>
      <c r="L73" s="53" t="s">
        <v>454</v>
      </c>
      <c r="M73" s="105" t="s">
        <v>391</v>
      </c>
      <c r="N73" s="106">
        <f t="shared" si="3"/>
        <v>4257.085</v>
      </c>
      <c r="O73" s="55"/>
      <c r="P73" s="100" t="s">
        <v>361</v>
      </c>
      <c r="Q73" s="105" t="s">
        <v>391</v>
      </c>
      <c r="R73" s="101" t="s">
        <v>448</v>
      </c>
      <c r="S73" s="106">
        <f t="shared" si="4"/>
        <v>4257.085</v>
      </c>
      <c r="T73" s="39" t="s">
        <v>125</v>
      </c>
      <c r="U73" s="106">
        <f t="shared" si="5"/>
        <v>4257.085</v>
      </c>
      <c r="V73" s="53"/>
      <c r="W73" s="53"/>
      <c r="X73" s="41"/>
      <c r="Y73" s="41"/>
      <c r="Z73" s="53"/>
      <c r="AA73" s="53"/>
    </row>
    <row r="74" spans="1:27" s="40" customFormat="1" ht="47.25" x14ac:dyDescent="0.2">
      <c r="A74" s="96"/>
      <c r="B74" s="97"/>
      <c r="C74" s="97" t="s">
        <v>275</v>
      </c>
      <c r="D74" s="97" t="s">
        <v>287</v>
      </c>
      <c r="E74" s="53" t="s">
        <v>188</v>
      </c>
      <c r="F74" s="96" t="s">
        <v>277</v>
      </c>
      <c r="G74" s="96" t="s">
        <v>277</v>
      </c>
      <c r="H74" s="97" t="s">
        <v>278</v>
      </c>
      <c r="I74" s="97" t="s">
        <v>279</v>
      </c>
      <c r="J74" s="53" t="s">
        <v>284</v>
      </c>
      <c r="K74" s="53" t="s">
        <v>454</v>
      </c>
      <c r="L74" s="53" t="s">
        <v>454</v>
      </c>
      <c r="M74" s="105" t="s">
        <v>391</v>
      </c>
      <c r="N74" s="106">
        <f t="shared" si="3"/>
        <v>4257.085</v>
      </c>
      <c r="O74" s="55"/>
      <c r="P74" s="100" t="s">
        <v>362</v>
      </c>
      <c r="Q74" s="105" t="s">
        <v>391</v>
      </c>
      <c r="R74" s="101" t="s">
        <v>449</v>
      </c>
      <c r="S74" s="106">
        <f t="shared" si="4"/>
        <v>4257.085</v>
      </c>
      <c r="T74" s="39" t="s">
        <v>125</v>
      </c>
      <c r="U74" s="106">
        <f t="shared" si="5"/>
        <v>4257.085</v>
      </c>
      <c r="V74" s="53"/>
      <c r="W74" s="53"/>
      <c r="X74" s="41"/>
      <c r="Y74" s="41"/>
      <c r="Z74" s="53"/>
      <c r="AA74" s="53"/>
    </row>
    <row r="75" spans="1:27" s="40" customFormat="1" ht="47.25" x14ac:dyDescent="0.2">
      <c r="A75" s="96"/>
      <c r="B75" s="97"/>
      <c r="C75" s="97" t="s">
        <v>275</v>
      </c>
      <c r="D75" s="97" t="s">
        <v>287</v>
      </c>
      <c r="E75" s="53" t="s">
        <v>188</v>
      </c>
      <c r="F75" s="96" t="s">
        <v>277</v>
      </c>
      <c r="G75" s="96" t="s">
        <v>277</v>
      </c>
      <c r="H75" s="97" t="s">
        <v>246</v>
      </c>
      <c r="I75" s="97" t="s">
        <v>280</v>
      </c>
      <c r="J75" s="53" t="s">
        <v>284</v>
      </c>
      <c r="K75" s="53" t="s">
        <v>454</v>
      </c>
      <c r="L75" s="53" t="s">
        <v>454</v>
      </c>
      <c r="M75" s="105" t="s">
        <v>391</v>
      </c>
      <c r="N75" s="106">
        <f t="shared" si="3"/>
        <v>4257.085</v>
      </c>
      <c r="O75" s="55"/>
      <c r="P75" s="100" t="s">
        <v>363</v>
      </c>
      <c r="Q75" s="105" t="s">
        <v>391</v>
      </c>
      <c r="R75" s="101" t="s">
        <v>450</v>
      </c>
      <c r="S75" s="106">
        <f t="shared" si="4"/>
        <v>4257.085</v>
      </c>
      <c r="T75" s="39" t="s">
        <v>125</v>
      </c>
      <c r="U75" s="106">
        <f t="shared" si="5"/>
        <v>4257.085</v>
      </c>
      <c r="V75" s="53"/>
      <c r="W75" s="53"/>
      <c r="X75" s="41"/>
      <c r="Y75" s="41"/>
      <c r="Z75" s="53"/>
      <c r="AA75" s="53"/>
    </row>
    <row r="76" spans="1:27" s="40" customFormat="1" ht="47.25" x14ac:dyDescent="0.2">
      <c r="A76" s="96"/>
      <c r="B76" s="97"/>
      <c r="C76" s="97" t="s">
        <v>275</v>
      </c>
      <c r="D76" s="97" t="s">
        <v>287</v>
      </c>
      <c r="E76" s="53" t="s">
        <v>188</v>
      </c>
      <c r="F76" s="96" t="s">
        <v>277</v>
      </c>
      <c r="G76" s="96" t="s">
        <v>277</v>
      </c>
      <c r="H76" s="97" t="s">
        <v>235</v>
      </c>
      <c r="I76" s="97" t="s">
        <v>281</v>
      </c>
      <c r="J76" s="53" t="s">
        <v>284</v>
      </c>
      <c r="K76" s="53" t="s">
        <v>454</v>
      </c>
      <c r="L76" s="53" t="s">
        <v>454</v>
      </c>
      <c r="M76" s="105" t="s">
        <v>391</v>
      </c>
      <c r="N76" s="106">
        <f t="shared" si="3"/>
        <v>4257.085</v>
      </c>
      <c r="O76" s="55"/>
      <c r="P76" s="100" t="s">
        <v>364</v>
      </c>
      <c r="Q76" s="105" t="s">
        <v>391</v>
      </c>
      <c r="R76" s="101" t="s">
        <v>451</v>
      </c>
      <c r="S76" s="106">
        <f t="shared" si="4"/>
        <v>4257.085</v>
      </c>
      <c r="T76" s="39" t="s">
        <v>125</v>
      </c>
      <c r="U76" s="106">
        <f t="shared" si="5"/>
        <v>4257.085</v>
      </c>
      <c r="V76" s="53"/>
      <c r="W76" s="53"/>
      <c r="X76" s="41"/>
      <c r="Y76" s="41"/>
      <c r="Z76" s="53"/>
      <c r="AA76" s="53"/>
    </row>
    <row r="77" spans="1:27" s="40" customFormat="1" ht="47.25" x14ac:dyDescent="0.2">
      <c r="A77" s="96"/>
      <c r="B77" s="97"/>
      <c r="C77" s="97" t="s">
        <v>275</v>
      </c>
      <c r="D77" s="97" t="s">
        <v>287</v>
      </c>
      <c r="E77" s="53" t="s">
        <v>188</v>
      </c>
      <c r="F77" s="96" t="s">
        <v>277</v>
      </c>
      <c r="G77" s="96" t="s">
        <v>277</v>
      </c>
      <c r="H77" s="97" t="s">
        <v>237</v>
      </c>
      <c r="I77" s="97" t="s">
        <v>282</v>
      </c>
      <c r="J77" s="53" t="s">
        <v>284</v>
      </c>
      <c r="K77" s="53" t="s">
        <v>454</v>
      </c>
      <c r="L77" s="53" t="s">
        <v>454</v>
      </c>
      <c r="M77" s="105" t="s">
        <v>391</v>
      </c>
      <c r="N77" s="106">
        <f t="shared" si="3"/>
        <v>4257.085</v>
      </c>
      <c r="O77" s="55"/>
      <c r="P77" s="100" t="s">
        <v>365</v>
      </c>
      <c r="Q77" s="105" t="s">
        <v>391</v>
      </c>
      <c r="R77" s="101" t="s">
        <v>452</v>
      </c>
      <c r="S77" s="106">
        <f t="shared" si="4"/>
        <v>4257.085</v>
      </c>
      <c r="T77" s="39" t="s">
        <v>125</v>
      </c>
      <c r="U77" s="106">
        <f t="shared" si="5"/>
        <v>4257.085</v>
      </c>
      <c r="V77" s="53"/>
      <c r="W77" s="53"/>
      <c r="X77" s="41"/>
      <c r="Y77" s="41"/>
      <c r="Z77" s="53"/>
      <c r="AA77" s="53"/>
    </row>
    <row r="78" spans="1:27" s="40" customFormat="1" ht="47.25" x14ac:dyDescent="0.2">
      <c r="A78" s="96"/>
      <c r="B78" s="97"/>
      <c r="C78" s="97" t="s">
        <v>275</v>
      </c>
      <c r="D78" s="97" t="s">
        <v>287</v>
      </c>
      <c r="E78" s="53" t="s">
        <v>188</v>
      </c>
      <c r="F78" s="96" t="s">
        <v>277</v>
      </c>
      <c r="G78" s="96" t="s">
        <v>277</v>
      </c>
      <c r="H78" s="97" t="s">
        <v>239</v>
      </c>
      <c r="I78" s="97" t="s">
        <v>283</v>
      </c>
      <c r="J78" s="53" t="s">
        <v>284</v>
      </c>
      <c r="K78" s="53" t="s">
        <v>454</v>
      </c>
      <c r="L78" s="53" t="s">
        <v>454</v>
      </c>
      <c r="M78" s="105" t="s">
        <v>391</v>
      </c>
      <c r="N78" s="106">
        <f t="shared" si="3"/>
        <v>4257.085</v>
      </c>
      <c r="O78" s="55"/>
      <c r="P78" s="100" t="s">
        <v>366</v>
      </c>
      <c r="Q78" s="105" t="s">
        <v>391</v>
      </c>
      <c r="R78" s="101" t="s">
        <v>453</v>
      </c>
      <c r="S78" s="106">
        <f t="shared" si="4"/>
        <v>4257.085</v>
      </c>
      <c r="T78" s="39" t="s">
        <v>125</v>
      </c>
      <c r="U78" s="106">
        <f t="shared" si="5"/>
        <v>4257.085</v>
      </c>
      <c r="V78" s="53"/>
      <c r="W78" s="53"/>
      <c r="X78" s="41"/>
      <c r="Y78" s="41"/>
      <c r="Z78" s="53"/>
      <c r="AA78" s="53"/>
    </row>
    <row r="79" spans="1:27" s="34" customFormat="1" x14ac:dyDescent="0.3">
      <c r="E79" s="44"/>
      <c r="F79" s="44"/>
      <c r="G79" s="77"/>
      <c r="H79" s="70"/>
      <c r="I79" s="71"/>
      <c r="J79" s="44"/>
      <c r="K79" s="44"/>
      <c r="L79" s="44"/>
      <c r="M79" s="44"/>
      <c r="N79" s="44"/>
      <c r="O79" s="44"/>
      <c r="P79" s="45"/>
      <c r="Q79" s="44"/>
    </row>
    <row r="80" spans="1:27" s="34" customFormat="1" x14ac:dyDescent="0.3">
      <c r="E80" s="44"/>
      <c r="F80" s="44"/>
      <c r="G80" s="77"/>
      <c r="H80" s="70"/>
      <c r="I80" s="71"/>
      <c r="J80" s="44"/>
      <c r="K80" s="44"/>
      <c r="L80" s="44"/>
      <c r="M80" s="44"/>
      <c r="N80" s="44"/>
      <c r="O80" s="44"/>
      <c r="P80" s="44"/>
      <c r="Q80" s="44"/>
    </row>
    <row r="81" spans="5:27" s="34" customFormat="1" x14ac:dyDescent="0.3">
      <c r="E81" s="44"/>
      <c r="F81" s="44"/>
      <c r="G81" s="77"/>
      <c r="H81" s="70"/>
      <c r="I81" s="71"/>
      <c r="J81" s="44"/>
      <c r="K81" s="44"/>
      <c r="L81" s="44"/>
      <c r="M81" s="44"/>
      <c r="N81" s="44"/>
      <c r="O81" s="44"/>
      <c r="P81" s="46"/>
      <c r="Q81" s="44"/>
    </row>
    <row r="82" spans="5:27" s="34" customFormat="1" x14ac:dyDescent="0.3">
      <c r="E82" s="44"/>
      <c r="F82" s="44"/>
      <c r="G82" s="77"/>
      <c r="H82" s="70"/>
      <c r="I82" s="71"/>
      <c r="J82" s="44"/>
      <c r="K82" s="44"/>
      <c r="L82" s="44"/>
      <c r="M82" s="44"/>
      <c r="N82" s="44"/>
      <c r="O82" s="44"/>
      <c r="P82" s="44"/>
      <c r="Q82" s="44"/>
    </row>
    <row r="83" spans="5:27" s="34" customFormat="1" x14ac:dyDescent="0.3">
      <c r="E83" s="44"/>
      <c r="F83" s="44"/>
      <c r="G83" s="77"/>
      <c r="H83" s="70"/>
      <c r="I83" s="71"/>
      <c r="J83" s="44"/>
      <c r="K83" s="44"/>
      <c r="L83" s="44"/>
      <c r="M83" s="44"/>
      <c r="N83" s="44"/>
      <c r="O83" s="44"/>
      <c r="P83" s="44"/>
      <c r="Q83" s="44"/>
    </row>
    <row r="84" spans="5:27" s="34" customFormat="1" x14ac:dyDescent="0.3">
      <c r="E84" s="44"/>
      <c r="F84" s="44"/>
      <c r="G84" s="77"/>
      <c r="H84" s="70"/>
      <c r="I84" s="71"/>
      <c r="J84" s="44"/>
      <c r="K84" s="44"/>
      <c r="L84" s="44"/>
      <c r="M84" s="44"/>
      <c r="N84" s="44"/>
      <c r="O84" s="44"/>
      <c r="P84" s="44"/>
      <c r="Q84" s="44"/>
    </row>
    <row r="85" spans="5:27" s="34" customFormat="1" x14ac:dyDescent="0.3">
      <c r="E85" s="44"/>
      <c r="F85" s="44"/>
      <c r="G85" s="77"/>
      <c r="H85" s="70"/>
      <c r="I85" s="71"/>
      <c r="J85" s="44"/>
      <c r="K85" s="44"/>
      <c r="L85" s="44"/>
      <c r="M85" s="44"/>
      <c r="N85" s="44"/>
      <c r="O85" s="44"/>
      <c r="P85" s="44"/>
      <c r="Q85" s="44"/>
    </row>
    <row r="86" spans="5:27" s="34" customFormat="1" x14ac:dyDescent="0.3">
      <c r="E86" s="44"/>
      <c r="F86" s="44"/>
      <c r="G86" s="77"/>
      <c r="H86" s="70"/>
      <c r="I86" s="71"/>
      <c r="J86" s="44"/>
      <c r="K86" s="44"/>
      <c r="L86" s="44"/>
      <c r="M86" s="44"/>
      <c r="N86" s="44"/>
      <c r="O86" s="44"/>
      <c r="P86" s="44"/>
      <c r="Q86" s="44"/>
    </row>
    <row r="87" spans="5:27" s="34" customFormat="1" x14ac:dyDescent="0.3">
      <c r="E87" s="44"/>
      <c r="F87" s="44"/>
      <c r="G87" s="77"/>
      <c r="H87" s="70"/>
      <c r="I87" s="71"/>
      <c r="J87" s="44"/>
      <c r="K87" s="44"/>
      <c r="L87" s="44"/>
      <c r="M87" s="44"/>
      <c r="N87" s="44"/>
      <c r="O87" s="44"/>
      <c r="P87" s="44"/>
      <c r="Q87" s="44"/>
    </row>
    <row r="88" spans="5:27" x14ac:dyDescent="0.3">
      <c r="E88" s="47"/>
      <c r="F88" s="47"/>
      <c r="G88" s="47"/>
      <c r="H88" s="47"/>
      <c r="I88" s="72"/>
      <c r="J88" s="47"/>
      <c r="K88" s="47"/>
      <c r="L88" s="47"/>
      <c r="M88" s="47"/>
      <c r="N88" s="48"/>
      <c r="O88" s="48"/>
      <c r="P88" s="49"/>
      <c r="Q88" s="48"/>
      <c r="R88" s="50"/>
      <c r="S88" s="50"/>
      <c r="T88" s="50"/>
      <c r="U88" s="51"/>
      <c r="V88" s="50"/>
      <c r="W88" s="50"/>
      <c r="X88" s="50"/>
      <c r="Y88" s="50"/>
      <c r="Z88" s="50"/>
      <c r="AA88" s="50"/>
    </row>
    <row r="89" spans="5:27" x14ac:dyDescent="0.3">
      <c r="E89" s="47"/>
      <c r="F89" s="47"/>
      <c r="G89" s="47"/>
      <c r="H89" s="47"/>
      <c r="I89" s="72"/>
      <c r="J89" s="47"/>
      <c r="K89" s="47"/>
      <c r="L89" s="47"/>
      <c r="M89" s="47"/>
      <c r="N89" s="48"/>
      <c r="O89" s="48"/>
      <c r="P89" s="49"/>
      <c r="Q89" s="48"/>
      <c r="R89" s="50"/>
      <c r="S89" s="50"/>
      <c r="T89" s="50"/>
      <c r="U89" s="51"/>
      <c r="V89" s="50"/>
      <c r="W89" s="50"/>
      <c r="X89" s="50"/>
      <c r="Y89" s="50"/>
      <c r="Z89" s="50"/>
      <c r="AA89" s="50"/>
    </row>
    <row r="90" spans="5:27" x14ac:dyDescent="0.3">
      <c r="E90" s="47"/>
      <c r="F90" s="47"/>
      <c r="G90" s="47"/>
      <c r="H90" s="47"/>
      <c r="I90" s="72"/>
      <c r="J90" s="47"/>
      <c r="K90" s="47"/>
      <c r="L90" s="47"/>
      <c r="M90" s="47"/>
      <c r="N90" s="48"/>
      <c r="O90" s="48"/>
      <c r="P90" s="49"/>
      <c r="Q90" s="48"/>
      <c r="R90" s="50"/>
      <c r="S90" s="50"/>
      <c r="T90" s="50"/>
      <c r="U90" s="51"/>
      <c r="V90" s="50"/>
      <c r="W90" s="50"/>
      <c r="X90" s="50"/>
      <c r="Y90" s="50"/>
      <c r="Z90" s="50"/>
      <c r="AA90" s="50"/>
    </row>
    <row r="91" spans="5:27" x14ac:dyDescent="0.3">
      <c r="E91" s="47"/>
      <c r="F91" s="47"/>
      <c r="G91" s="47"/>
      <c r="H91" s="47"/>
      <c r="I91" s="72"/>
      <c r="J91" s="47"/>
      <c r="K91" s="47"/>
      <c r="L91" s="47"/>
      <c r="M91" s="47"/>
      <c r="N91" s="48"/>
      <c r="O91" s="48"/>
      <c r="P91" s="49"/>
      <c r="Q91" s="48"/>
      <c r="R91" s="50"/>
      <c r="S91" s="50"/>
      <c r="T91" s="50"/>
      <c r="U91" s="51"/>
      <c r="V91" s="50"/>
      <c r="W91" s="50"/>
      <c r="X91" s="50"/>
      <c r="Y91" s="50"/>
      <c r="Z91" s="50"/>
      <c r="AA91" s="50"/>
    </row>
    <row r="92" spans="5:27" x14ac:dyDescent="0.3">
      <c r="E92" s="47"/>
      <c r="F92" s="47"/>
      <c r="G92" s="47"/>
      <c r="H92" s="47"/>
      <c r="I92" s="72"/>
      <c r="J92" s="47"/>
      <c r="K92" s="47"/>
      <c r="L92" s="47"/>
      <c r="M92" s="47"/>
      <c r="N92" s="48"/>
      <c r="O92" s="48"/>
      <c r="P92" s="49"/>
      <c r="Q92" s="48"/>
      <c r="R92" s="50"/>
      <c r="S92" s="50"/>
      <c r="T92" s="50"/>
      <c r="U92" s="51"/>
      <c r="V92" s="50"/>
      <c r="W92" s="50"/>
      <c r="X92" s="50"/>
      <c r="Y92" s="50"/>
      <c r="Z92" s="50"/>
      <c r="AA92" s="50"/>
    </row>
    <row r="93" spans="5:27" x14ac:dyDescent="0.3">
      <c r="E93" s="47"/>
      <c r="F93" s="47"/>
      <c r="G93" s="47"/>
      <c r="H93" s="47"/>
      <c r="I93" s="72"/>
      <c r="J93" s="47"/>
      <c r="K93" s="47"/>
      <c r="L93" s="47"/>
      <c r="M93" s="47"/>
      <c r="N93" s="48"/>
      <c r="O93" s="48"/>
      <c r="P93" s="49"/>
      <c r="Q93" s="48"/>
      <c r="R93" s="50"/>
      <c r="S93" s="50"/>
      <c r="T93" s="50"/>
      <c r="U93" s="51"/>
      <c r="V93" s="50"/>
      <c r="W93" s="50"/>
      <c r="X93" s="50"/>
      <c r="Y93" s="50"/>
      <c r="Z93" s="50"/>
      <c r="AA93" s="50"/>
    </row>
    <row r="94" spans="5:27" x14ac:dyDescent="0.3">
      <c r="E94" s="47"/>
      <c r="F94" s="47"/>
      <c r="G94" s="47"/>
      <c r="H94" s="47"/>
      <c r="I94" s="72"/>
      <c r="J94" s="47"/>
      <c r="K94" s="47"/>
      <c r="L94" s="47"/>
      <c r="M94" s="47"/>
      <c r="N94" s="48"/>
      <c r="O94" s="48"/>
      <c r="P94" s="49"/>
      <c r="Q94" s="48"/>
      <c r="R94" s="50"/>
      <c r="S94" s="50"/>
      <c r="T94" s="50"/>
      <c r="U94" s="51"/>
      <c r="V94" s="50"/>
      <c r="W94" s="50"/>
      <c r="X94" s="50"/>
      <c r="Y94" s="50"/>
      <c r="Z94" s="50"/>
      <c r="AA94" s="50"/>
    </row>
    <row r="95" spans="5:27" x14ac:dyDescent="0.3">
      <c r="E95" s="47"/>
      <c r="F95" s="47"/>
      <c r="G95" s="47"/>
      <c r="H95" s="47"/>
      <c r="I95" s="72"/>
      <c r="J95" s="47"/>
      <c r="K95" s="47"/>
      <c r="L95" s="47"/>
      <c r="M95" s="47"/>
      <c r="N95" s="48"/>
      <c r="O95" s="48"/>
      <c r="P95" s="49"/>
      <c r="Q95" s="48"/>
      <c r="R95" s="50"/>
      <c r="S95" s="50"/>
      <c r="T95" s="50"/>
      <c r="U95" s="51"/>
      <c r="V95" s="50"/>
      <c r="W95" s="50"/>
      <c r="X95" s="50"/>
      <c r="Y95" s="50"/>
      <c r="Z95" s="50"/>
      <c r="AA95" s="50"/>
    </row>
    <row r="96" spans="5:27" x14ac:dyDescent="0.3">
      <c r="E96" s="52"/>
      <c r="F96" s="52"/>
      <c r="G96" s="52"/>
      <c r="H96" s="52"/>
      <c r="I96" s="73"/>
      <c r="J96" s="52"/>
      <c r="K96" s="52"/>
      <c r="L96" s="52"/>
      <c r="M96" s="52"/>
      <c r="N96" s="50"/>
      <c r="O96" s="50"/>
      <c r="P96" s="51"/>
      <c r="Q96" s="50"/>
      <c r="R96" s="50"/>
      <c r="S96" s="50"/>
      <c r="T96" s="50"/>
      <c r="U96" s="51"/>
      <c r="V96" s="50"/>
      <c r="W96" s="50"/>
      <c r="X96" s="50"/>
      <c r="Y96" s="50"/>
      <c r="Z96" s="50"/>
      <c r="AA96" s="50"/>
    </row>
    <row r="97" spans="5:27" x14ac:dyDescent="0.3">
      <c r="E97" s="52"/>
      <c r="F97" s="52"/>
      <c r="G97" s="52"/>
      <c r="H97" s="52"/>
      <c r="I97" s="73"/>
      <c r="J97" s="52"/>
      <c r="K97" s="52"/>
      <c r="L97" s="52"/>
      <c r="M97" s="52"/>
      <c r="N97" s="50"/>
      <c r="O97" s="50"/>
      <c r="P97" s="51"/>
      <c r="Q97" s="50"/>
      <c r="R97" s="50"/>
      <c r="S97" s="50"/>
      <c r="T97" s="50"/>
      <c r="U97" s="51"/>
      <c r="V97" s="50"/>
      <c r="W97" s="50"/>
      <c r="X97" s="50"/>
      <c r="Y97" s="50"/>
      <c r="Z97" s="50"/>
      <c r="AA97" s="50"/>
    </row>
    <row r="98" spans="5:27" x14ac:dyDescent="0.3">
      <c r="E98" s="52"/>
      <c r="F98" s="52"/>
      <c r="G98" s="52"/>
      <c r="H98" s="52"/>
      <c r="I98" s="73"/>
      <c r="J98" s="52"/>
      <c r="K98" s="52"/>
      <c r="L98" s="52"/>
      <c r="M98" s="52"/>
      <c r="N98" s="50"/>
      <c r="O98" s="50"/>
      <c r="P98" s="51"/>
      <c r="Q98" s="50"/>
      <c r="R98" s="50"/>
      <c r="S98" s="50"/>
      <c r="T98" s="50"/>
      <c r="U98" s="51"/>
      <c r="V98" s="50"/>
      <c r="W98" s="50"/>
      <c r="X98" s="50"/>
      <c r="Y98" s="50"/>
      <c r="Z98" s="50"/>
      <c r="AA98" s="50"/>
    </row>
    <row r="99" spans="5:27" x14ac:dyDescent="0.3">
      <c r="E99" s="52"/>
      <c r="F99" s="52"/>
      <c r="G99" s="52"/>
      <c r="H99" s="52"/>
      <c r="I99" s="73"/>
      <c r="J99" s="52"/>
      <c r="K99" s="52"/>
      <c r="L99" s="52"/>
      <c r="M99" s="52"/>
      <c r="N99" s="50"/>
      <c r="O99" s="50"/>
      <c r="P99" s="51"/>
      <c r="Q99" s="50"/>
      <c r="R99" s="50"/>
      <c r="S99" s="50"/>
      <c r="T99" s="50"/>
      <c r="U99" s="51"/>
      <c r="V99" s="50"/>
      <c r="W99" s="50"/>
      <c r="X99" s="50"/>
      <c r="Y99" s="50"/>
      <c r="Z99" s="50"/>
      <c r="AA99" s="50"/>
    </row>
    <row r="100" spans="5:27" x14ac:dyDescent="0.3">
      <c r="E100" s="52"/>
      <c r="F100" s="52"/>
      <c r="G100" s="52"/>
      <c r="H100" s="52"/>
      <c r="I100" s="73"/>
      <c r="J100" s="52"/>
      <c r="K100" s="52"/>
      <c r="L100" s="52"/>
      <c r="M100" s="52"/>
      <c r="N100" s="50"/>
      <c r="O100" s="50"/>
      <c r="P100" s="51"/>
      <c r="Q100" s="50"/>
      <c r="R100" s="50"/>
      <c r="S100" s="50"/>
      <c r="T100" s="50"/>
      <c r="U100" s="51"/>
      <c r="V100" s="50"/>
      <c r="W100" s="50"/>
      <c r="X100" s="50"/>
      <c r="Y100" s="50"/>
      <c r="Z100" s="50"/>
      <c r="AA100" s="50"/>
    </row>
    <row r="101" spans="5:27" x14ac:dyDescent="0.3">
      <c r="E101" s="52"/>
      <c r="F101" s="52"/>
      <c r="G101" s="52"/>
      <c r="H101" s="52"/>
      <c r="I101" s="73"/>
      <c r="J101" s="52"/>
      <c r="K101" s="52"/>
      <c r="L101" s="52"/>
      <c r="M101" s="52"/>
      <c r="N101" s="50"/>
      <c r="O101" s="50"/>
      <c r="P101" s="51"/>
      <c r="Q101" s="50"/>
      <c r="R101" s="50"/>
      <c r="S101" s="50"/>
      <c r="T101" s="50"/>
      <c r="U101" s="51"/>
      <c r="V101" s="50"/>
      <c r="W101" s="50"/>
      <c r="X101" s="50"/>
      <c r="Y101" s="50"/>
      <c r="Z101" s="50"/>
      <c r="AA101" s="50"/>
    </row>
    <row r="102" spans="5:27" x14ac:dyDescent="0.3">
      <c r="E102" s="52"/>
      <c r="F102" s="52"/>
      <c r="G102" s="52"/>
      <c r="H102" s="52"/>
      <c r="I102" s="73"/>
      <c r="J102" s="52"/>
      <c r="K102" s="52"/>
      <c r="L102" s="52"/>
      <c r="M102" s="52"/>
      <c r="N102" s="50"/>
      <c r="O102" s="50"/>
      <c r="P102" s="51"/>
      <c r="Q102" s="50"/>
      <c r="R102" s="50"/>
      <c r="S102" s="50"/>
      <c r="T102" s="50"/>
      <c r="U102" s="51"/>
      <c r="V102" s="50"/>
      <c r="W102" s="50"/>
      <c r="X102" s="50"/>
      <c r="Y102" s="50"/>
      <c r="Z102" s="50"/>
      <c r="AA102" s="50"/>
    </row>
    <row r="103" spans="5:27" x14ac:dyDescent="0.3">
      <c r="E103" s="52"/>
      <c r="F103" s="52"/>
      <c r="G103" s="52"/>
      <c r="H103" s="52"/>
      <c r="I103" s="73"/>
      <c r="J103" s="52"/>
      <c r="K103" s="52"/>
      <c r="L103" s="52"/>
      <c r="M103" s="52"/>
      <c r="N103" s="50"/>
      <c r="O103" s="50"/>
      <c r="P103" s="51"/>
      <c r="Q103" s="50"/>
      <c r="R103" s="50"/>
      <c r="S103" s="50"/>
      <c r="T103" s="50"/>
      <c r="U103" s="51"/>
      <c r="V103" s="50"/>
      <c r="W103" s="50"/>
      <c r="X103" s="50"/>
      <c r="Y103" s="50"/>
      <c r="Z103" s="50"/>
      <c r="AA103" s="50"/>
    </row>
  </sheetData>
  <mergeCells count="4">
    <mergeCell ref="X1:Y1"/>
    <mergeCell ref="V1:W1"/>
    <mergeCell ref="Q1:U1"/>
    <mergeCell ref="M1:P1"/>
  </mergeCells>
  <phoneticPr fontId="3" type="noConversion"/>
  <hyperlinks>
    <hyperlink ref="H7" r:id="rId1" display="javascript:noaction();"/>
    <hyperlink ref="H8" r:id="rId2" display="javascript:noaction();"/>
    <hyperlink ref="H9" r:id="rId3" display="javascript:noaction();"/>
    <hyperlink ref="H10" r:id="rId4" display="javascript:noaction();"/>
    <hyperlink ref="H11" r:id="rId5" display="javascript:noaction();"/>
    <hyperlink ref="H12" r:id="rId6" display="javascript:noaction();"/>
    <hyperlink ref="H13" r:id="rId7" display="javascript:noaction();"/>
    <hyperlink ref="H15" r:id="rId8" display="javascript:noaction();"/>
    <hyperlink ref="H16" r:id="rId9" display="javascript:noaction();"/>
    <hyperlink ref="H17" r:id="rId10" display="javascript:noaction();"/>
    <hyperlink ref="H18" r:id="rId11" display="javascript:noaction();"/>
    <hyperlink ref="H19" r:id="rId12" display="javascript:noaction();"/>
    <hyperlink ref="H20" r:id="rId13" display="javascript:noaction();"/>
    <hyperlink ref="H21" r:id="rId14" display="javascript:noaction();"/>
    <hyperlink ref="I8" r:id="rId15" display="https://amd-dev2-936.plmhost.com/Agile/PLMServlet?module=LoginHandler&amp;opcode=forwardToMainMenu"/>
    <hyperlink ref="I9" r:id="rId16" display="https://amd-dev2-936.plmhost.com/Agile/PLMServlet?module=LoginHandler&amp;opcode=forwardToMainMenu"/>
    <hyperlink ref="I10" r:id="rId17" display="https://amd-dev2-936.plmhost.com/Agile/PLMServlet?module=LoginHandler&amp;opcode=forwardToMainMenu"/>
    <hyperlink ref="I11" r:id="rId18" display="https://amd-dev2-936.plmhost.com/Agile/PLMServlet?module=LoginHandler&amp;opcode=forwardToMainMenu"/>
    <hyperlink ref="I12" r:id="rId19" display="https://amd-dev2-936.plmhost.com/Agile/PLMServlet?module=LoginHandler&amp;opcode=forwardToMainMenu"/>
    <hyperlink ref="I13" r:id="rId20" display="https://amd-dev2-936.plmhost.com/Agile/PLMServlet?module=LoginHandler&amp;opcode=forwardToMainMenu"/>
    <hyperlink ref="I14" r:id="rId21" display="https://amd-dev2-936.plmhost.com/Agile/PLMServlet?module=LoginHandler&amp;opcode=forwardToMainMenu"/>
    <hyperlink ref="I15" r:id="rId22" display="https://amd-dev2-936.plmhost.com/Agile/PLMServlet?module=LoginHandler&amp;opcode=forwardToMainMenu"/>
    <hyperlink ref="I16" r:id="rId23" display="https://amd-dev2-936.plmhost.com/Agile/PLMServlet?module=LoginHandler&amp;opcode=forwardToMainMenu"/>
    <hyperlink ref="I17" r:id="rId24" display="https://amd-dev2-936.plmhost.com/Agile/PLMServlet?module=LoginHandler&amp;opcode=forwardToMainMenu"/>
    <hyperlink ref="I18" r:id="rId25" display="https://amd-dev2-936.plmhost.com/Agile/PLMServlet?module=LoginHandler&amp;opcode=forwardToMainMenu"/>
    <hyperlink ref="I19" r:id="rId26" display="https://amd-dev2-936.plmhost.com/Agile/PLMServlet?module=LoginHandler&amp;opcode=forwardToMainMenu"/>
    <hyperlink ref="I20" r:id="rId27" display="https://amd-dev2-936.plmhost.com/Agile/PLMServlet?module=LoginHandler&amp;opcode=forwardToMainMenu"/>
    <hyperlink ref="I21" r:id="rId28" display="https://amd-dev2-936.plmhost.com/Agile/PLMServlet?module=LoginHandler&amp;opcode=forwardToMainMenu"/>
    <hyperlink ref="H22" r:id="rId29" display="javascript:noaction();"/>
    <hyperlink ref="H23" r:id="rId30" display="javascript:noaction();"/>
    <hyperlink ref="H24" r:id="rId31" display="javascript:noaction();"/>
    <hyperlink ref="H25" r:id="rId32" display="javascript:noaction();"/>
    <hyperlink ref="H26" r:id="rId33" display="javascript:noaction();"/>
    <hyperlink ref="H27" r:id="rId34" display="javascript:noaction();"/>
    <hyperlink ref="H28" r:id="rId35" display="javascript:noaction();"/>
    <hyperlink ref="H29" r:id="rId36" display="javascript:noaction();"/>
    <hyperlink ref="I22" r:id="rId37" display="https://amd-dev2-936.plmhost.com/Agile/PLMServlet?module=LoginHandler&amp;opcode=forwardToMainMenu"/>
    <hyperlink ref="I23" r:id="rId38" display="https://amd-dev2-936.plmhost.com/Agile/PLMServlet?module=LoginHandler&amp;opcode=forwardToMainMenu"/>
    <hyperlink ref="I24" r:id="rId39" display="https://amd-dev2-936.plmhost.com/Agile/PLMServlet?module=LoginHandler&amp;opcode=forwardToMainMenu"/>
    <hyperlink ref="I25" r:id="rId40" display="https://amd-dev2-936.plmhost.com/Agile/PLMServlet?module=LoginHandler&amp;opcode=forwardToMainMenu"/>
    <hyperlink ref="I26" r:id="rId41" display="https://amd-dev2-936.plmhost.com/Agile/PLMServlet?module=LoginHandler&amp;opcode=forwardToMainMenu"/>
    <hyperlink ref="I27" r:id="rId42" display="https://amd-dev2-936.plmhost.com/Agile/PLMServlet?module=LoginHandler&amp;opcode=forwardToMainMenu"/>
    <hyperlink ref="I28" r:id="rId43" display="https://amd-dev2-936.plmhost.com/Agile/PLMServlet?module=LoginHandler&amp;opcode=forwardToMainMenu"/>
    <hyperlink ref="I29" r:id="rId44" display="https://amd-dev2-936.plmhost.com/Agile/PLMServlet?module=LoginHandler&amp;opcode=forwardToMainMenu"/>
    <hyperlink ref="H30" r:id="rId45" display="javascript:noaction();"/>
    <hyperlink ref="H31" r:id="rId46" display="javascript:noaction();"/>
    <hyperlink ref="H32" r:id="rId47" display="javascript:noaction();"/>
    <hyperlink ref="H33" r:id="rId48" display="javascript:noaction();"/>
    <hyperlink ref="H34" r:id="rId49" display="javascript:noaction();"/>
    <hyperlink ref="I30" r:id="rId50" display="https://amd-dev2-936.plmhost.com/Agile/PLMServlet?module=LoginHandler&amp;opcode=forwardToMainMenu"/>
    <hyperlink ref="I31" r:id="rId51" display="https://amd-dev2-936.plmhost.com/Agile/PLMServlet?module=LoginHandler&amp;opcode=forwardToMainMenu"/>
    <hyperlink ref="I32" r:id="rId52" display="https://amd-dev2-936.plmhost.com/Agile/PLMServlet?module=LoginHandler&amp;opcode=forwardToMainMenu"/>
    <hyperlink ref="I33" r:id="rId53" display="https://amd-dev2-936.plmhost.com/Agile/PLMServlet?module=LoginHandler&amp;opcode=forwardToMainMenu"/>
    <hyperlink ref="I34" r:id="rId54" display="https://amd-dev2-936.plmhost.com/Agile/PLMServlet?module=LoginHandler&amp;opcode=forwardToMainMenu"/>
    <hyperlink ref="H35" r:id="rId55" display="javascript:noaction();"/>
    <hyperlink ref="I35" r:id="rId56" display="javascript:noaction();"/>
    <hyperlink ref="H36" r:id="rId57" display="javascript:noaction();"/>
    <hyperlink ref="I36" r:id="rId58" display="https://amd-dev2-936.plmhost.com/Agile/PLMServlet?module=LoginHandler&amp;opcode=forwardToMainMenu"/>
    <hyperlink ref="I46" r:id="rId59" display="https://amd-dev2-936.plmhost.com/Agile/PLMServlet?module=LoginHandler&amp;opcode=forwardToMainMenu"/>
    <hyperlink ref="D55" r:id="rId60" display="https://amd-dev2-936.plmhost.com/Agile/PCMServlet"/>
    <hyperlink ref="I60" r:id="rId61" display="https://amd-dev2-936.plmhost.com/Agile/PCMServlet"/>
    <hyperlink ref="D56" r:id="rId62" display="https://amd-dev2-936.plmhost.com/Agile/PCMServlet"/>
    <hyperlink ref="D57:D60" r:id="rId63" display="https://amd-dev2-936.plmhost.com/Agile/PCMServlet"/>
    <hyperlink ref="D61" r:id="rId64" display="https://amd-dev2-936.plmhost.com/Agile/PCMServlet"/>
    <hyperlink ref="D62" r:id="rId65" display="https://amd-dev2-936.plmhost.com/Agile/PCMServlet"/>
    <hyperlink ref="D63" r:id="rId66" display="https://amd-dev2-936.plmhost.com/Agile/PCMServlet"/>
    <hyperlink ref="D64" r:id="rId67" display="https://amd-dev2-936.plmhost.com/Agile/PCMServlet"/>
    <hyperlink ref="D65" r:id="rId68" display="https://amd-dev2-936.plmhost.com/Agile/PCMServlet"/>
    <hyperlink ref="D66" r:id="rId69" display="https://amd-dev2-936.plmhost.com/Agile/PCMServlet"/>
    <hyperlink ref="D67" r:id="rId70" display="https://amd-dev2-936.plmhost.com/Agile/PCMServlet"/>
    <hyperlink ref="I66" r:id="rId71" display="https://amd-dev2-936.plmhost.com/Agile/PCMServlet"/>
    <hyperlink ref="I72" r:id="rId72" display="https://amd-dev2-936.plmhost.com/Agile/PCMServlet"/>
    <hyperlink ref="I78" r:id="rId73" display="https://amd-dev2-936.plmhost.com/Agile/PCMServlet"/>
    <hyperlink ref="D68" r:id="rId74" display="https://amd-dev2-936.plmhost.com/Agile/PCMServlet"/>
    <hyperlink ref="D69" r:id="rId75" display="https://amd-dev2-936.plmhost.com/Agile/PCMServlet"/>
    <hyperlink ref="D70" r:id="rId76" display="https://amd-dev2-936.plmhost.com/Agile/PCMServlet"/>
    <hyperlink ref="D71" r:id="rId77" display="https://amd-dev2-936.plmhost.com/Agile/PCMServlet"/>
    <hyperlink ref="D72" r:id="rId78" display="https://amd-dev2-936.plmhost.com/Agile/PCMServlet"/>
    <hyperlink ref="D73" r:id="rId79" display="https://amd-dev2-936.plmhost.com/Agile/PCMServlet"/>
    <hyperlink ref="D74" r:id="rId80" display="https://amd-dev2-936.plmhost.com/Agile/PCMServlet"/>
    <hyperlink ref="D75" r:id="rId81" display="https://amd-dev2-936.plmhost.com/Agile/PCMServlet"/>
    <hyperlink ref="D76" r:id="rId82" display="https://amd-dev2-936.plmhost.com/Agile/PCMServlet"/>
    <hyperlink ref="D77" r:id="rId83" display="https://amd-dev2-936.plmhost.com/Agile/PCMServlet"/>
    <hyperlink ref="D78" r:id="rId84" display="https://amd-dev2-936.plmhost.com/Agile/PCMServlet"/>
  </hyperlinks>
  <pageMargins left="0.75" right="0.75" top="1" bottom="1" header="0.5" footer="0.5"/>
  <pageSetup orientation="landscape" r:id="rId85"/>
  <headerFooter alignWithMargins="0"/>
  <legacyDrawing r:id="rId86"/>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6"/>
  <dimension ref="A1:N33"/>
  <sheetViews>
    <sheetView tabSelected="1" topLeftCell="F1" workbookViewId="0">
      <selection activeCell="L11" sqref="L11"/>
    </sheetView>
  </sheetViews>
  <sheetFormatPr defaultRowHeight="17.25" x14ac:dyDescent="0.3"/>
  <cols>
    <col min="1" max="1" width="13.42578125" bestFit="1" customWidth="1"/>
    <col min="2" max="2" width="23.140625" style="35" bestFit="1" customWidth="1"/>
    <col min="3" max="3" width="19.5703125" style="35" bestFit="1" customWidth="1"/>
    <col min="4" max="4" width="50.140625" bestFit="1" customWidth="1"/>
    <col min="5" max="5" width="13.140625" customWidth="1"/>
    <col min="6" max="6" width="17.85546875" bestFit="1" customWidth="1"/>
    <col min="7" max="7" width="15.140625" bestFit="1" customWidth="1"/>
    <col min="8" max="8" width="19.5703125" bestFit="1" customWidth="1"/>
    <col min="9" max="9" width="14" bestFit="1" customWidth="1"/>
    <col min="10" max="10" width="13.140625" bestFit="1" customWidth="1"/>
    <col min="11" max="11" width="48.85546875" bestFit="1" customWidth="1"/>
    <col min="12" max="12" width="34.7109375" bestFit="1" customWidth="1"/>
  </cols>
  <sheetData>
    <row r="1" spans="1:14" x14ac:dyDescent="0.3">
      <c r="A1" s="58" t="s">
        <v>145</v>
      </c>
      <c r="B1" s="84" t="s">
        <v>108</v>
      </c>
      <c r="C1" s="84" t="s">
        <v>51</v>
      </c>
      <c r="D1" s="59" t="s">
        <v>146</v>
      </c>
      <c r="E1" s="59" t="s">
        <v>147</v>
      </c>
      <c r="F1" s="59" t="s">
        <v>148</v>
      </c>
      <c r="G1" s="59" t="s">
        <v>149</v>
      </c>
      <c r="H1" s="59" t="s">
        <v>150</v>
      </c>
      <c r="I1" s="59" t="s">
        <v>151</v>
      </c>
      <c r="J1" s="59" t="s">
        <v>152</v>
      </c>
      <c r="K1" s="59" t="s">
        <v>153</v>
      </c>
      <c r="L1" s="59" t="s">
        <v>154</v>
      </c>
    </row>
    <row r="2" spans="1:14" x14ac:dyDescent="0.2">
      <c r="A2" s="107" t="s">
        <v>455</v>
      </c>
      <c r="B2" s="53" t="s">
        <v>180</v>
      </c>
      <c r="C2" s="75" t="s">
        <v>181</v>
      </c>
      <c r="D2" s="108" t="s">
        <v>456</v>
      </c>
      <c r="E2" s="108" t="s">
        <v>457</v>
      </c>
      <c r="F2" s="108" t="s">
        <v>458</v>
      </c>
      <c r="G2" s="110">
        <v>41956</v>
      </c>
      <c r="H2" s="108" t="s">
        <v>459</v>
      </c>
      <c r="I2" s="111" t="s">
        <v>460</v>
      </c>
      <c r="J2" s="107" t="s">
        <v>461</v>
      </c>
      <c r="K2" s="110">
        <f t="shared" ref="K2:K8" si="0">SUM(G2+730)</f>
        <v>42686</v>
      </c>
      <c r="L2" s="108"/>
      <c r="M2" s="108"/>
      <c r="N2" s="108"/>
    </row>
    <row r="3" spans="1:14" x14ac:dyDescent="0.2">
      <c r="A3" s="107" t="s">
        <v>455</v>
      </c>
      <c r="B3" s="53" t="s">
        <v>180</v>
      </c>
      <c r="C3" s="75" t="s">
        <v>181</v>
      </c>
      <c r="D3" s="108" t="s">
        <v>462</v>
      </c>
      <c r="E3" s="108" t="s">
        <v>457</v>
      </c>
      <c r="F3" s="108" t="s">
        <v>463</v>
      </c>
      <c r="G3" s="110">
        <v>41956</v>
      </c>
      <c r="H3" s="108" t="s">
        <v>459</v>
      </c>
      <c r="I3" s="111" t="s">
        <v>460</v>
      </c>
      <c r="J3" s="107" t="s">
        <v>461</v>
      </c>
      <c r="K3" s="110">
        <f t="shared" si="0"/>
        <v>42686</v>
      </c>
      <c r="L3" s="108"/>
      <c r="M3" s="108"/>
      <c r="N3" s="108"/>
    </row>
    <row r="4" spans="1:14" x14ac:dyDescent="0.2">
      <c r="A4" s="107" t="s">
        <v>455</v>
      </c>
      <c r="B4" s="53" t="s">
        <v>186</v>
      </c>
      <c r="C4" s="75" t="s">
        <v>181</v>
      </c>
      <c r="D4" s="108" t="s">
        <v>464</v>
      </c>
      <c r="E4" s="108" t="s">
        <v>457</v>
      </c>
      <c r="F4" s="108" t="s">
        <v>465</v>
      </c>
      <c r="G4" s="110">
        <v>41956</v>
      </c>
      <c r="H4" s="108" t="s">
        <v>459</v>
      </c>
      <c r="I4" s="111" t="s">
        <v>460</v>
      </c>
      <c r="J4" s="107" t="s">
        <v>461</v>
      </c>
      <c r="K4" s="110">
        <f t="shared" si="0"/>
        <v>42686</v>
      </c>
      <c r="L4" s="108"/>
      <c r="M4" s="108"/>
      <c r="N4" s="108"/>
    </row>
    <row r="5" spans="1:14" x14ac:dyDescent="0.2">
      <c r="A5" s="107" t="s">
        <v>455</v>
      </c>
      <c r="B5" s="53" t="s">
        <v>186</v>
      </c>
      <c r="C5" s="75" t="s">
        <v>181</v>
      </c>
      <c r="D5" s="108" t="s">
        <v>466</v>
      </c>
      <c r="E5" s="108" t="s">
        <v>457</v>
      </c>
      <c r="F5" s="108" t="s">
        <v>467</v>
      </c>
      <c r="G5" s="110">
        <v>41956</v>
      </c>
      <c r="H5" s="108" t="s">
        <v>459</v>
      </c>
      <c r="I5" s="111" t="s">
        <v>460</v>
      </c>
      <c r="J5" s="107" t="s">
        <v>461</v>
      </c>
      <c r="K5" s="110">
        <f t="shared" si="0"/>
        <v>42686</v>
      </c>
      <c r="L5" s="108"/>
      <c r="M5" s="108"/>
      <c r="N5" s="108"/>
    </row>
    <row r="6" spans="1:14" x14ac:dyDescent="0.2">
      <c r="A6" s="107" t="s">
        <v>455</v>
      </c>
      <c r="B6" s="53" t="s">
        <v>188</v>
      </c>
      <c r="C6" s="75" t="s">
        <v>189</v>
      </c>
      <c r="D6" s="108" t="s">
        <v>468</v>
      </c>
      <c r="E6" s="108" t="s">
        <v>457</v>
      </c>
      <c r="F6" s="108" t="s">
        <v>469</v>
      </c>
      <c r="G6" s="110">
        <v>41956</v>
      </c>
      <c r="H6" s="108" t="s">
        <v>459</v>
      </c>
      <c r="I6" s="111" t="s">
        <v>460</v>
      </c>
      <c r="J6" s="107" t="s">
        <v>461</v>
      </c>
      <c r="K6" s="110">
        <f t="shared" si="0"/>
        <v>42686</v>
      </c>
      <c r="L6" s="108"/>
      <c r="M6" s="108"/>
      <c r="N6" s="108"/>
    </row>
    <row r="7" spans="1:14" x14ac:dyDescent="0.2">
      <c r="A7" s="107" t="s">
        <v>455</v>
      </c>
      <c r="B7" s="53" t="s">
        <v>188</v>
      </c>
      <c r="C7" s="75" t="s">
        <v>189</v>
      </c>
      <c r="D7" s="108" t="s">
        <v>470</v>
      </c>
      <c r="E7" s="108" t="s">
        <v>457</v>
      </c>
      <c r="F7" s="108" t="s">
        <v>471</v>
      </c>
      <c r="G7" s="110">
        <v>41956</v>
      </c>
      <c r="H7" s="108" t="s">
        <v>459</v>
      </c>
      <c r="I7" s="111" t="s">
        <v>460</v>
      </c>
      <c r="J7" s="107" t="s">
        <v>461</v>
      </c>
      <c r="K7" s="110">
        <f t="shared" si="0"/>
        <v>42686</v>
      </c>
      <c r="L7" s="108"/>
      <c r="M7" s="108"/>
      <c r="N7" s="108"/>
    </row>
    <row r="8" spans="1:14" x14ac:dyDescent="0.2">
      <c r="A8" s="107" t="s">
        <v>455</v>
      </c>
      <c r="B8" s="53" t="s">
        <v>188</v>
      </c>
      <c r="C8" s="75" t="s">
        <v>189</v>
      </c>
      <c r="D8" s="108" t="s">
        <v>472</v>
      </c>
      <c r="E8" s="108" t="s">
        <v>457</v>
      </c>
      <c r="F8" s="108" t="s">
        <v>473</v>
      </c>
      <c r="G8" s="110">
        <v>41956</v>
      </c>
      <c r="H8" s="108" t="s">
        <v>459</v>
      </c>
      <c r="I8" s="111" t="s">
        <v>460</v>
      </c>
      <c r="J8" s="107" t="s">
        <v>461</v>
      </c>
      <c r="K8" s="110">
        <f t="shared" si="0"/>
        <v>42686</v>
      </c>
      <c r="L8" s="108"/>
      <c r="M8" s="108"/>
      <c r="N8" s="108"/>
    </row>
    <row r="9" spans="1:14" x14ac:dyDescent="0.3">
      <c r="B9" s="44"/>
      <c r="C9" s="44"/>
      <c r="D9" s="108"/>
      <c r="E9" s="108"/>
      <c r="F9" s="108"/>
      <c r="G9" s="108"/>
      <c r="H9" s="108"/>
      <c r="I9" s="109"/>
      <c r="J9" s="108"/>
      <c r="K9" s="108"/>
      <c r="L9" s="108"/>
      <c r="M9" s="108"/>
      <c r="N9" s="108"/>
    </row>
    <row r="10" spans="1:14" x14ac:dyDescent="0.3">
      <c r="B10" s="44"/>
      <c r="C10" s="44"/>
      <c r="D10" s="108"/>
      <c r="E10" s="108"/>
      <c r="F10" s="108"/>
      <c r="G10" s="108"/>
      <c r="H10" s="108"/>
      <c r="I10" s="109"/>
      <c r="J10" s="108"/>
      <c r="K10" s="108"/>
      <c r="L10" s="108"/>
      <c r="M10" s="108"/>
      <c r="N10" s="108"/>
    </row>
    <row r="11" spans="1:14" x14ac:dyDescent="0.3">
      <c r="B11" s="44"/>
      <c r="C11" s="44"/>
      <c r="D11" s="108"/>
      <c r="E11" s="108"/>
      <c r="F11" s="108"/>
      <c r="G11" s="108"/>
      <c r="H11" s="108"/>
      <c r="I11" s="109"/>
      <c r="J11" s="108"/>
      <c r="K11" s="108"/>
      <c r="L11" s="108"/>
      <c r="M11" s="108"/>
      <c r="N11" s="108"/>
    </row>
    <row r="12" spans="1:14" ht="154.5" x14ac:dyDescent="0.3">
      <c r="A12" s="112" t="s">
        <v>474</v>
      </c>
      <c r="B12" s="44"/>
      <c r="C12" s="44"/>
      <c r="D12" s="108"/>
      <c r="E12" s="108"/>
      <c r="F12" s="108"/>
      <c r="G12" s="108"/>
      <c r="H12" s="108"/>
      <c r="I12" s="109"/>
      <c r="J12" s="113" t="s">
        <v>475</v>
      </c>
      <c r="K12" s="108"/>
      <c r="L12" s="108"/>
      <c r="M12" s="108"/>
      <c r="N12" s="108"/>
    </row>
    <row r="13" spans="1:14" x14ac:dyDescent="0.3">
      <c r="B13" s="44"/>
      <c r="C13" s="44"/>
      <c r="D13" s="108"/>
      <c r="E13" s="108"/>
      <c r="F13" s="108"/>
      <c r="G13" s="108"/>
      <c r="H13" s="108"/>
      <c r="I13" s="109"/>
      <c r="J13" s="108"/>
      <c r="K13" s="108"/>
      <c r="L13" s="108"/>
      <c r="M13" s="108"/>
      <c r="N13" s="108"/>
    </row>
    <row r="14" spans="1:14" x14ac:dyDescent="0.3">
      <c r="B14" s="44"/>
      <c r="C14" s="44"/>
      <c r="D14" s="108"/>
      <c r="E14" s="108"/>
      <c r="F14" s="108"/>
      <c r="G14" s="108"/>
      <c r="H14" s="108"/>
      <c r="I14" s="109"/>
      <c r="J14" s="108"/>
      <c r="K14" s="108"/>
      <c r="L14" s="108"/>
      <c r="M14" s="108"/>
      <c r="N14" s="108"/>
    </row>
    <row r="15" spans="1:14" x14ac:dyDescent="0.3">
      <c r="B15" s="44"/>
      <c r="C15" s="44"/>
      <c r="D15" s="108"/>
      <c r="E15" s="108"/>
      <c r="F15" s="108"/>
      <c r="G15" s="108"/>
      <c r="H15" s="108"/>
      <c r="I15" s="109"/>
      <c r="J15" s="108"/>
      <c r="K15" s="108"/>
      <c r="L15" s="108"/>
      <c r="M15" s="108"/>
      <c r="N15" s="108"/>
    </row>
    <row r="16" spans="1:14" x14ac:dyDescent="0.3">
      <c r="B16" s="44"/>
      <c r="C16" s="44"/>
      <c r="D16" s="108"/>
      <c r="E16" s="108"/>
      <c r="F16" s="108"/>
      <c r="G16" s="108"/>
      <c r="H16" s="108"/>
      <c r="I16" s="109"/>
      <c r="J16" s="108"/>
      <c r="K16" s="108"/>
      <c r="L16" s="108"/>
      <c r="M16" s="108"/>
      <c r="N16" s="108"/>
    </row>
    <row r="17" spans="2:14" x14ac:dyDescent="0.3">
      <c r="B17" s="44"/>
      <c r="C17" s="44"/>
      <c r="D17" s="108"/>
      <c r="E17" s="108"/>
      <c r="F17" s="108"/>
      <c r="G17" s="108"/>
      <c r="H17" s="108"/>
      <c r="I17" s="109"/>
      <c r="J17" s="108"/>
      <c r="K17" s="108"/>
      <c r="L17" s="108"/>
      <c r="M17" s="108"/>
      <c r="N17" s="108"/>
    </row>
    <row r="18" spans="2:14" x14ac:dyDescent="0.2">
      <c r="B18" s="47"/>
      <c r="C18" s="47"/>
      <c r="D18" s="108"/>
      <c r="E18" s="108"/>
      <c r="F18" s="108"/>
      <c r="G18" s="108"/>
      <c r="H18" s="108"/>
      <c r="I18" s="109"/>
      <c r="J18" s="108"/>
      <c r="K18" s="108"/>
      <c r="L18" s="108"/>
      <c r="M18" s="108"/>
      <c r="N18" s="108"/>
    </row>
    <row r="19" spans="2:14" x14ac:dyDescent="0.2">
      <c r="B19" s="47"/>
      <c r="C19" s="47"/>
      <c r="D19" s="108"/>
      <c r="E19" s="108"/>
      <c r="F19" s="108"/>
      <c r="G19" s="108"/>
      <c r="H19" s="108"/>
      <c r="I19" s="109"/>
      <c r="J19" s="108"/>
      <c r="K19" s="108"/>
      <c r="L19" s="108"/>
      <c r="M19" s="108"/>
      <c r="N19" s="108"/>
    </row>
    <row r="20" spans="2:14" x14ac:dyDescent="0.2">
      <c r="B20" s="47"/>
      <c r="C20" s="47"/>
      <c r="D20" s="108"/>
      <c r="E20" s="108"/>
      <c r="F20" s="108"/>
      <c r="G20" s="108"/>
      <c r="H20" s="108"/>
      <c r="I20" s="109"/>
      <c r="J20" s="108"/>
      <c r="K20" s="108"/>
      <c r="L20" s="108"/>
      <c r="M20" s="108"/>
      <c r="N20" s="108"/>
    </row>
    <row r="21" spans="2:14" x14ac:dyDescent="0.2">
      <c r="B21" s="47"/>
      <c r="C21" s="47"/>
      <c r="D21" s="108"/>
      <c r="E21" s="108"/>
      <c r="F21" s="108"/>
      <c r="G21" s="108"/>
      <c r="H21" s="108"/>
      <c r="I21" s="109"/>
      <c r="J21" s="108"/>
      <c r="K21" s="108"/>
      <c r="L21" s="108"/>
      <c r="M21" s="108"/>
      <c r="N21" s="108"/>
    </row>
    <row r="22" spans="2:14" x14ac:dyDescent="0.2">
      <c r="B22" s="47"/>
      <c r="C22" s="47"/>
      <c r="I22" s="114"/>
    </row>
    <row r="23" spans="2:14" x14ac:dyDescent="0.2">
      <c r="B23" s="47"/>
      <c r="C23" s="47"/>
    </row>
    <row r="24" spans="2:14" x14ac:dyDescent="0.2">
      <c r="B24" s="47"/>
      <c r="C24" s="47"/>
    </row>
    <row r="25" spans="2:14" x14ac:dyDescent="0.2">
      <c r="B25" s="47"/>
      <c r="C25" s="47"/>
    </row>
    <row r="26" spans="2:14" x14ac:dyDescent="0.2">
      <c r="B26" s="52"/>
      <c r="C26" s="52"/>
    </row>
    <row r="27" spans="2:14" x14ac:dyDescent="0.2">
      <c r="B27" s="52"/>
      <c r="C27" s="52"/>
    </row>
    <row r="28" spans="2:14" x14ac:dyDescent="0.2">
      <c r="B28" s="52"/>
      <c r="C28" s="52"/>
    </row>
    <row r="29" spans="2:14" x14ac:dyDescent="0.2">
      <c r="B29" s="52"/>
      <c r="C29" s="52"/>
    </row>
    <row r="30" spans="2:14" x14ac:dyDescent="0.2">
      <c r="B30" s="52"/>
      <c r="C30" s="52"/>
    </row>
    <row r="31" spans="2:14" x14ac:dyDescent="0.2">
      <c r="B31" s="52"/>
      <c r="C31" s="52"/>
    </row>
    <row r="32" spans="2:14" x14ac:dyDescent="0.2">
      <c r="B32" s="52"/>
      <c r="C32" s="52"/>
    </row>
    <row r="33" spans="2:3" x14ac:dyDescent="0.2">
      <c r="B33" s="52"/>
      <c r="C33" s="52"/>
    </row>
  </sheetData>
  <pageMargins left="0.7" right="0.7" top="0.75" bottom="0.75" header="0.3" footer="0.3"/>
  <pageSetup orientation="portrait" verticalDpi="0" r:id="rId1"/>
  <drawing r:id="rId2"/>
  <legacyDrawing r:id="rId3"/>
  <oleObjects>
    <mc:AlternateContent xmlns:mc="http://schemas.openxmlformats.org/markup-compatibility/2006">
      <mc:Choice Requires="x14">
        <oleObject progId="封裝" dvAspect="DVASPECT_ICON" shapeId="16385" r:id="rId4">
          <objectPr defaultSize="0" autoPict="0" r:id="rId5">
            <anchor moveWithCells="1">
              <from>
                <xdr:col>11</xdr:col>
                <xdr:colOff>133350</xdr:colOff>
                <xdr:row>1</xdr:row>
                <xdr:rowOff>0</xdr:rowOff>
              </from>
              <to>
                <xdr:col>11</xdr:col>
                <xdr:colOff>1419225</xdr:colOff>
                <xdr:row>5</xdr:row>
                <xdr:rowOff>66675</xdr:rowOff>
              </to>
            </anchor>
          </objectPr>
        </oleObject>
      </mc:Choice>
      <mc:Fallback>
        <oleObject progId="封裝" dvAspect="DVASPECT_ICON" shapeId="16385" r:id="rId4"/>
      </mc:Fallback>
    </mc:AlternateContent>
    <mc:AlternateContent xmlns:mc="http://schemas.openxmlformats.org/markup-compatibility/2006">
      <mc:Choice Requires="x14">
        <oleObject progId="封裝" dvAspect="DVASPECT_ICON" shapeId="16386" r:id="rId6">
          <objectPr defaultSize="0" autoPict="0" r:id="rId7">
            <anchor moveWithCells="1">
              <from>
                <xdr:col>11</xdr:col>
                <xdr:colOff>847725</xdr:colOff>
                <xdr:row>5</xdr:row>
                <xdr:rowOff>9525</xdr:rowOff>
              </from>
              <to>
                <xdr:col>11</xdr:col>
                <xdr:colOff>2133600</xdr:colOff>
                <xdr:row>9</xdr:row>
                <xdr:rowOff>104775</xdr:rowOff>
              </to>
            </anchor>
          </objectPr>
        </oleObject>
      </mc:Choice>
      <mc:Fallback>
        <oleObject progId="封裝" dvAspect="DVASPECT_ICON" shapeId="16386" r:id="rId6"/>
      </mc:Fallback>
    </mc:AlternateContent>
    <mc:AlternateContent xmlns:mc="http://schemas.openxmlformats.org/markup-compatibility/2006">
      <mc:Choice Requires="x14">
        <oleObject progId="Acrobat Document" dvAspect="DVASPECT_ICON" shapeId="16387" r:id="rId8">
          <objectPr defaultSize="0" r:id="rId9">
            <anchor moveWithCells="1">
              <from>
                <xdr:col>11</xdr:col>
                <xdr:colOff>123825</xdr:colOff>
                <xdr:row>6</xdr:row>
                <xdr:rowOff>28575</xdr:rowOff>
              </from>
              <to>
                <xdr:col>11</xdr:col>
                <xdr:colOff>1038225</xdr:colOff>
                <xdr:row>9</xdr:row>
                <xdr:rowOff>57150</xdr:rowOff>
              </to>
            </anchor>
          </objectPr>
        </oleObject>
      </mc:Choice>
      <mc:Fallback>
        <oleObject progId="Acrobat Document" dvAspect="DVASPECT_ICON" shapeId="16387" r:id="rId8"/>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dimension ref="C2:J2"/>
  <sheetViews>
    <sheetView workbookViewId="0">
      <selection activeCell="C3" sqref="C3"/>
    </sheetView>
  </sheetViews>
  <sheetFormatPr defaultRowHeight="12.75" x14ac:dyDescent="0.2"/>
  <cols>
    <col min="3" max="3" width="18.85546875" customWidth="1"/>
    <col min="4" max="4" width="13.85546875" customWidth="1"/>
    <col min="5" max="5" width="16.5703125" bestFit="1" customWidth="1"/>
    <col min="6" max="6" width="17.85546875" customWidth="1"/>
    <col min="7" max="7" width="19.5703125" bestFit="1" customWidth="1"/>
    <col min="8" max="8" width="11.7109375" bestFit="1" customWidth="1"/>
    <col min="9" max="9" width="24.140625" bestFit="1" customWidth="1"/>
    <col min="10" max="10" width="33.28515625" bestFit="1" customWidth="1"/>
  </cols>
  <sheetData>
    <row r="2" spans="3:10" x14ac:dyDescent="0.2">
      <c r="C2" t="s">
        <v>8</v>
      </c>
      <c r="D2" t="s">
        <v>9</v>
      </c>
      <c r="E2" t="s">
        <v>155</v>
      </c>
      <c r="F2" t="s">
        <v>156</v>
      </c>
      <c r="G2" t="s">
        <v>157</v>
      </c>
      <c r="H2" t="s">
        <v>52</v>
      </c>
      <c r="I2" t="s">
        <v>109</v>
      </c>
      <c r="J2" t="s">
        <v>158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2</vt:i4>
      </vt:variant>
    </vt:vector>
  </HeadingPairs>
  <TitlesOfParts>
    <vt:vector size="8" baseType="lpstr">
      <vt:lpstr>Supplier &amp; product Information</vt:lpstr>
      <vt:lpstr>Regulated or Restricted Substan</vt:lpstr>
      <vt:lpstr>List values</vt:lpstr>
      <vt:lpstr>Full Disclosure </vt:lpstr>
      <vt:lpstr>Test Reports</vt:lpstr>
      <vt:lpstr>BOM Information</vt:lpstr>
      <vt:lpstr>'Full Disclosure '!Print_Titles</vt:lpstr>
      <vt:lpstr>UOM</vt:lpstr>
    </vt:vector>
  </TitlesOfParts>
  <Company>ATI Technologies Inc.</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Mistu</dc:creator>
  <cp:lastModifiedBy>Bhardwaj, Sunny</cp:lastModifiedBy>
  <cp:lastPrinted>2007-04-16T09:52:58Z</cp:lastPrinted>
  <dcterms:created xsi:type="dcterms:W3CDTF">2005-03-08T18:09:29Z</dcterms:created>
  <dcterms:modified xsi:type="dcterms:W3CDTF">2018-10-15T14:16:40Z</dcterms:modified>
</cp:coreProperties>
</file>